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LICITAÇÕES\2023\TOMADA DE PREÇOS\Tomada de Preços 03 - Casas SMTCAS\"/>
    </mc:Choice>
  </mc:AlternateContent>
  <bookViews>
    <workbookView xWindow="0" yWindow="0" windowWidth="10380" windowHeight="7680"/>
  </bookViews>
  <sheets>
    <sheet name="38,65m2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3" l="1"/>
  <c r="F6" i="3"/>
  <c r="F7" i="3"/>
  <c r="F8" i="3"/>
  <c r="F84" i="3" s="1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4" i="3"/>
  <c r="A74" i="3"/>
  <c r="A75" i="3"/>
  <c r="A76" i="3"/>
  <c r="A77" i="3"/>
  <c r="A78" i="3"/>
  <c r="A79" i="3"/>
  <c r="A80" i="3"/>
  <c r="A81" i="3"/>
  <c r="A82" i="3" s="1"/>
  <c r="A83" i="3" s="1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</calcChain>
</file>

<file path=xl/sharedStrings.xml><?xml version="1.0" encoding="utf-8"?>
<sst xmlns="http://schemas.openxmlformats.org/spreadsheetml/2006/main" count="169" uniqueCount="98">
  <si>
    <t>Item</t>
  </si>
  <si>
    <t>Quant.</t>
  </si>
  <si>
    <t>Unid.</t>
  </si>
  <si>
    <t>Descrição / Especificação</t>
  </si>
  <si>
    <t>kg</t>
  </si>
  <si>
    <t>Arame recozido 16 x 1,65 mm</t>
  </si>
  <si>
    <t>m³</t>
  </si>
  <si>
    <t>Areia média</t>
  </si>
  <si>
    <t>un</t>
  </si>
  <si>
    <t>Bucha 6 mm</t>
  </si>
  <si>
    <t>sc</t>
  </si>
  <si>
    <t>Cal, embalagem com 20 kg</t>
  </si>
  <si>
    <t>Cimento, embalagem de 50 kg</t>
  </si>
  <si>
    <t>Cumeeira de fibrocimento 6 mm, 15 graus</t>
  </si>
  <si>
    <t>Parafuso 6 mm</t>
  </si>
  <si>
    <t>Parafuso para telha de fibrocimento 6 mm²</t>
  </si>
  <si>
    <t>Pedra brita, nº 1</t>
  </si>
  <si>
    <t>pct</t>
  </si>
  <si>
    <t>Prego 12 X 12</t>
  </si>
  <si>
    <t>Prego 17 X 27</t>
  </si>
  <si>
    <t>Prego 19 X 35</t>
  </si>
  <si>
    <t>Telha de fibrocimento 1,10 m x 3,66 m x 6 mm</t>
  </si>
  <si>
    <t>Tijolo Furado</t>
  </si>
  <si>
    <t>Tijolo Maciço</t>
  </si>
  <si>
    <t>m</t>
  </si>
  <si>
    <t>Espelho para caixa de vento, 12 cm.</t>
  </si>
  <si>
    <t>m²</t>
  </si>
  <si>
    <t>Forro de pinus</t>
  </si>
  <si>
    <t xml:space="preserve">Guias de tesoura 2,5 cm x 10 cm, para telha de fibrocimento </t>
  </si>
  <si>
    <t>Madeira quadrada, guia de 6 m x 8 cm</t>
  </si>
  <si>
    <t>Mata junta medindo 2,70 m x 7 cm x 1 cm cada</t>
  </si>
  <si>
    <t>Ripas para forro, pinos, 2 x 4 cm</t>
  </si>
  <si>
    <t>Ripas para telha de fibrocimento 4 x 6 cm</t>
  </si>
  <si>
    <t>Roda forro de pinus</t>
  </si>
  <si>
    <t>dz</t>
  </si>
  <si>
    <t>Tabua, 2,5 m x 30 cm</t>
  </si>
  <si>
    <t>Bóia para caixa d'agua</t>
  </si>
  <si>
    <t>Cano de PVC para esgoto, 100 mm, barra de 6 m</t>
  </si>
  <si>
    <t>Cano de PVC para esgoto, 40 mm, barra de 6 m</t>
  </si>
  <si>
    <t>Cano de PVC para esgoto, 50 mm, barra de 6 m</t>
  </si>
  <si>
    <t>Chuveiro, com ducha, 220 V, com regulagem de temperatura</t>
  </si>
  <si>
    <t>Cola para tubo de PVC</t>
  </si>
  <si>
    <t>Conjunto de vaso sanitário com caixa plástica e acessórios completos</t>
  </si>
  <si>
    <t>Curva de PVC, 100 mm</t>
  </si>
  <si>
    <t>Curva de PVC, 40 mm</t>
  </si>
  <si>
    <t>Flange de entrada 20 mm</t>
  </si>
  <si>
    <t>Fossa séptica 350 litros</t>
  </si>
  <si>
    <t>Joelho PVC 20 mm com rosca</t>
  </si>
  <si>
    <t>Joelho PVC 20 mmsemrosca</t>
  </si>
  <si>
    <t>Joelho PVC 50 mm</t>
  </si>
  <si>
    <t>Lavatório tamanho médio com coluna e torneira, com acessório completa</t>
  </si>
  <si>
    <t>Luva de tubo pvc 20 mm</t>
  </si>
  <si>
    <t>Luva PVC redutor 50-40</t>
  </si>
  <si>
    <t>Mangote flexível 50 cm</t>
  </si>
  <si>
    <t>Ralo para banheiro 15 x 15 cm</t>
  </si>
  <si>
    <t>Registro para chuveiro</t>
  </si>
  <si>
    <t>T de 100 mm com redutor de 50 mm</t>
  </si>
  <si>
    <t>T PVC 20 mm com rosca</t>
  </si>
  <si>
    <t>T PVC 20 mm sem rosca</t>
  </si>
  <si>
    <t>Torneira de plástico para cozinha</t>
  </si>
  <si>
    <t>Tubo de PVC soldável, 20 mm, barra de 6 m</t>
  </si>
  <si>
    <t>Tubo em PVC soldável, barra com 33 cm para chuveiro</t>
  </si>
  <si>
    <t>Veda rosca 12 mm x 10 m</t>
  </si>
  <si>
    <t xml:space="preserve">Cabo flexível 6 mm² cor azul </t>
  </si>
  <si>
    <t>Cabo flexível de 6 mm² cor preta</t>
  </si>
  <si>
    <t>Caixa de água, 500L</t>
  </si>
  <si>
    <t>Caixa de distribuição externa com capacidade mínima para 03 disjuntores</t>
  </si>
  <si>
    <t>Disjuntor de 15 amperes</t>
  </si>
  <si>
    <t>Disjuntor de 32 amperes</t>
  </si>
  <si>
    <t>Fio paralelo 2 x 2,5 mm²</t>
  </si>
  <si>
    <t>Fita isolante rolo com 20 m</t>
  </si>
  <si>
    <t>cx</t>
  </si>
  <si>
    <t>Grampos para fixar fios de luz na madeira - cx c/ 50 und</t>
  </si>
  <si>
    <t>Interruptores externos simples</t>
  </si>
  <si>
    <t xml:space="preserve">Isolador 24 x 24 </t>
  </si>
  <si>
    <t>Isolador de louça para luz</t>
  </si>
  <si>
    <t>Poste de luz completo, padrão monofásico RGE A4</t>
  </si>
  <si>
    <t>Suporte de lâmpadas em louça</t>
  </si>
  <si>
    <t>Tomada externa de 10 amperes</t>
  </si>
  <si>
    <t>Espuma expansiva 500 ml</t>
  </si>
  <si>
    <t>Porta de madeira maciça em eucalipto 80 cm x 210 cm, cor natural, com batente e fechadura inclusos</t>
  </si>
  <si>
    <t>Porta interna semioca, 80 cm x 210 cm com fechadura e com guarnição abertura direita</t>
  </si>
  <si>
    <t xml:space="preserve">Porta semioca, 80 cm x 210 cm com fechadura e com guarnição e abertura esquerda </t>
  </si>
  <si>
    <t>Janela de veneziana de guilhotina, em madeira maciça, de 1,00 x 1,20 m, cor natural, com ferragens inclusas</t>
  </si>
  <si>
    <t>Kit rolo mais bandeja</t>
  </si>
  <si>
    <t>Pincel 1", para aplicação de tinta acrílica</t>
  </si>
  <si>
    <t>Pincel 2", para aplicação de tinta acrílica</t>
  </si>
  <si>
    <t>Pincel 3", para aplicação de tinta acrílica</t>
  </si>
  <si>
    <t>Tinta acrílica de 3,6 l, cor verde folha</t>
  </si>
  <si>
    <t>Tinta acrílica galão de 18 litros fosca, cor areia</t>
  </si>
  <si>
    <t>Vidro incolor 3 mm, para basculante descrita no item nº 21</t>
  </si>
  <si>
    <t>Vidro incolor 3 mm, para janela de guilhotina descrita no item nº 15</t>
  </si>
  <si>
    <t>Mão obra para construção de uma unidade habitacional, conforme planta e memorial descritivo</t>
  </si>
  <si>
    <t>Valor Total</t>
  </si>
  <si>
    <t>Valor  Unitário</t>
  </si>
  <si>
    <t>LOTE 01</t>
  </si>
  <si>
    <t>Construção de residência popular em madeira, com 38,65 (trinta e oito vírgula sessenta e cinco) metros quadrados.</t>
  </si>
  <si>
    <t>Valor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</si>
</sst>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tabSelected="1" topLeftCell="A72" workbookViewId="0">
      <selection activeCell="A3" sqref="A3:F84"/>
    </sheetView>
  </sheetViews>
  <sheetFormatPr defaultRowHeight="15.75" x14ac:dyDescent="0.25"/>
  <cols>
    <col min="1" max="1" width="5.42578125" style="11" bestFit="1" customWidth="1"/>
    <col min="2" max="2" width="7.42578125" style="11" bestFit="1" customWidth="1"/>
    <col min="3" max="3" width="6" style="11" bestFit="1" customWidth="1"/>
    <col min="4" max="4" width="36.7109375" style="11" customWidth="1"/>
    <col min="5" max="5" width="14" style="10" customWidth="1"/>
    <col min="6" max="6" width="14.28515625" style="10" customWidth="1"/>
    <col min="7" max="16384" width="9.140625" style="11"/>
  </cols>
  <sheetData>
    <row r="1" spans="1:13" ht="15.75" customHeight="1" x14ac:dyDescent="0.25">
      <c r="A1" s="14" t="s">
        <v>95</v>
      </c>
      <c r="B1" s="14"/>
      <c r="C1" s="14"/>
      <c r="D1" s="14"/>
      <c r="E1" s="14"/>
      <c r="F1" s="14"/>
    </row>
    <row r="2" spans="1:13" ht="36" customHeight="1" x14ac:dyDescent="0.25">
      <c r="A2" s="15" t="s">
        <v>96</v>
      </c>
      <c r="B2" s="16"/>
      <c r="C2" s="16"/>
      <c r="D2" s="16"/>
      <c r="E2" s="16"/>
      <c r="F2" s="16"/>
    </row>
    <row r="3" spans="1:13" ht="31.5" x14ac:dyDescent="0.25">
      <c r="A3" s="1" t="s">
        <v>0</v>
      </c>
      <c r="B3" s="1" t="s">
        <v>1</v>
      </c>
      <c r="C3" s="1" t="s">
        <v>2</v>
      </c>
      <c r="D3" s="1" t="s">
        <v>3</v>
      </c>
      <c r="E3" s="7" t="s">
        <v>94</v>
      </c>
      <c r="F3" s="7" t="s">
        <v>93</v>
      </c>
    </row>
    <row r="4" spans="1:13" x14ac:dyDescent="0.25">
      <c r="A4" s="2">
        <v>1</v>
      </c>
      <c r="B4" s="2">
        <v>2</v>
      </c>
      <c r="C4" s="2" t="s">
        <v>4</v>
      </c>
      <c r="D4" s="3" t="s">
        <v>5</v>
      </c>
      <c r="E4" s="8">
        <v>19.55</v>
      </c>
      <c r="F4" s="8">
        <f>E4*B4</f>
        <v>39.1</v>
      </c>
    </row>
    <row r="5" spans="1:13" x14ac:dyDescent="0.25">
      <c r="A5" s="2">
        <f>A4+1</f>
        <v>2</v>
      </c>
      <c r="B5" s="2">
        <v>4</v>
      </c>
      <c r="C5" s="2" t="s">
        <v>6</v>
      </c>
      <c r="D5" s="3" t="s">
        <v>7</v>
      </c>
      <c r="E5" s="8">
        <v>148</v>
      </c>
      <c r="F5" s="8">
        <f t="shared" ref="F5:F68" si="0">E5*B5</f>
        <v>592</v>
      </c>
    </row>
    <row r="6" spans="1:13" x14ac:dyDescent="0.25">
      <c r="A6" s="2">
        <f t="shared" ref="A6:A69" si="1">A5+1</f>
        <v>3</v>
      </c>
      <c r="B6" s="2">
        <v>8</v>
      </c>
      <c r="C6" s="2" t="s">
        <v>8</v>
      </c>
      <c r="D6" s="3" t="s">
        <v>9</v>
      </c>
      <c r="E6" s="8">
        <v>0.1</v>
      </c>
      <c r="F6" s="8">
        <f t="shared" si="0"/>
        <v>0.8</v>
      </c>
    </row>
    <row r="7" spans="1:13" x14ac:dyDescent="0.25">
      <c r="A7" s="2">
        <f t="shared" si="1"/>
        <v>4</v>
      </c>
      <c r="B7" s="2">
        <v>4</v>
      </c>
      <c r="C7" s="2" t="s">
        <v>10</v>
      </c>
      <c r="D7" s="3" t="s">
        <v>11</v>
      </c>
      <c r="E7" s="8">
        <v>15.8</v>
      </c>
      <c r="F7" s="8">
        <f t="shared" si="0"/>
        <v>63.2</v>
      </c>
    </row>
    <row r="8" spans="1:13" x14ac:dyDescent="0.25">
      <c r="A8" s="2">
        <f t="shared" si="1"/>
        <v>5</v>
      </c>
      <c r="B8" s="2">
        <v>18</v>
      </c>
      <c r="C8" s="2" t="s">
        <v>8</v>
      </c>
      <c r="D8" s="3" t="s">
        <v>12</v>
      </c>
      <c r="E8" s="8">
        <v>38.9</v>
      </c>
      <c r="F8" s="8">
        <f t="shared" si="0"/>
        <v>700.19999999999993</v>
      </c>
      <c r="H8" s="12"/>
      <c r="I8" s="13"/>
      <c r="J8" s="13"/>
      <c r="K8" s="13"/>
      <c r="L8" s="13"/>
      <c r="M8" s="13"/>
    </row>
    <row r="9" spans="1:13" ht="31.5" x14ac:dyDescent="0.25">
      <c r="A9" s="2">
        <f t="shared" si="1"/>
        <v>6</v>
      </c>
      <c r="B9" s="2">
        <v>8</v>
      </c>
      <c r="C9" s="2" t="s">
        <v>8</v>
      </c>
      <c r="D9" s="3" t="s">
        <v>13</v>
      </c>
      <c r="E9" s="8">
        <v>52.5</v>
      </c>
      <c r="F9" s="8">
        <f t="shared" si="0"/>
        <v>420</v>
      </c>
    </row>
    <row r="10" spans="1:13" x14ac:dyDescent="0.25">
      <c r="A10" s="2">
        <f t="shared" si="1"/>
        <v>7</v>
      </c>
      <c r="B10" s="2">
        <v>8</v>
      </c>
      <c r="C10" s="2" t="s">
        <v>8</v>
      </c>
      <c r="D10" s="3" t="s">
        <v>14</v>
      </c>
      <c r="E10" s="8">
        <v>0.15</v>
      </c>
      <c r="F10" s="8">
        <f t="shared" si="0"/>
        <v>1.2</v>
      </c>
    </row>
    <row r="11" spans="1:13" ht="31.5" x14ac:dyDescent="0.25">
      <c r="A11" s="2">
        <f t="shared" si="1"/>
        <v>8</v>
      </c>
      <c r="B11" s="2">
        <v>175</v>
      </c>
      <c r="C11" s="2" t="s">
        <v>8</v>
      </c>
      <c r="D11" s="3" t="s">
        <v>15</v>
      </c>
      <c r="E11" s="8">
        <v>0.91</v>
      </c>
      <c r="F11" s="8">
        <f t="shared" si="0"/>
        <v>159.25</v>
      </c>
    </row>
    <row r="12" spans="1:13" x14ac:dyDescent="0.25">
      <c r="A12" s="2">
        <f t="shared" si="1"/>
        <v>9</v>
      </c>
      <c r="B12" s="2">
        <v>2.5</v>
      </c>
      <c r="C12" s="2" t="s">
        <v>6</v>
      </c>
      <c r="D12" s="3" t="s">
        <v>16</v>
      </c>
      <c r="E12" s="8">
        <v>128</v>
      </c>
      <c r="F12" s="8">
        <f t="shared" si="0"/>
        <v>320</v>
      </c>
    </row>
    <row r="13" spans="1:13" x14ac:dyDescent="0.25">
      <c r="A13" s="2">
        <f t="shared" si="1"/>
        <v>10</v>
      </c>
      <c r="B13" s="2">
        <v>4</v>
      </c>
      <c r="C13" s="2" t="s">
        <v>17</v>
      </c>
      <c r="D13" s="3" t="s">
        <v>18</v>
      </c>
      <c r="E13" s="8">
        <v>24.5</v>
      </c>
      <c r="F13" s="8">
        <f t="shared" si="0"/>
        <v>98</v>
      </c>
    </row>
    <row r="14" spans="1:13" x14ac:dyDescent="0.25">
      <c r="A14" s="2">
        <f t="shared" si="1"/>
        <v>11</v>
      </c>
      <c r="B14" s="2">
        <v>14</v>
      </c>
      <c r="C14" s="2" t="s">
        <v>17</v>
      </c>
      <c r="D14" s="3" t="s">
        <v>19</v>
      </c>
      <c r="E14" s="8">
        <v>17.399999999999999</v>
      </c>
      <c r="F14" s="8">
        <f t="shared" si="0"/>
        <v>243.59999999999997</v>
      </c>
    </row>
    <row r="15" spans="1:13" x14ac:dyDescent="0.25">
      <c r="A15" s="2">
        <f t="shared" si="1"/>
        <v>12</v>
      </c>
      <c r="B15" s="2">
        <v>5</v>
      </c>
      <c r="C15" s="2" t="s">
        <v>17</v>
      </c>
      <c r="D15" s="3" t="s">
        <v>20</v>
      </c>
      <c r="E15" s="8">
        <v>17.350000000000001</v>
      </c>
      <c r="F15" s="8">
        <f t="shared" si="0"/>
        <v>86.75</v>
      </c>
    </row>
    <row r="16" spans="1:13" ht="31.5" x14ac:dyDescent="0.25">
      <c r="A16" s="2">
        <f t="shared" si="1"/>
        <v>13</v>
      </c>
      <c r="B16" s="2">
        <v>16</v>
      </c>
      <c r="C16" s="2" t="s">
        <v>8</v>
      </c>
      <c r="D16" s="3" t="s">
        <v>21</v>
      </c>
      <c r="E16" s="8">
        <v>112.5</v>
      </c>
      <c r="F16" s="8">
        <f t="shared" si="0"/>
        <v>1800</v>
      </c>
    </row>
    <row r="17" spans="1:6" x14ac:dyDescent="0.25">
      <c r="A17" s="2">
        <f t="shared" si="1"/>
        <v>14</v>
      </c>
      <c r="B17" s="2">
        <v>300</v>
      </c>
      <c r="C17" s="2" t="s">
        <v>8</v>
      </c>
      <c r="D17" s="3" t="s">
        <v>22</v>
      </c>
      <c r="E17" s="8">
        <v>0.7</v>
      </c>
      <c r="F17" s="8">
        <f t="shared" si="0"/>
        <v>210</v>
      </c>
    </row>
    <row r="18" spans="1:6" x14ac:dyDescent="0.25">
      <c r="A18" s="2">
        <f t="shared" si="1"/>
        <v>15</v>
      </c>
      <c r="B18" s="4">
        <v>1400</v>
      </c>
      <c r="C18" s="2" t="s">
        <v>8</v>
      </c>
      <c r="D18" s="3" t="s">
        <v>23</v>
      </c>
      <c r="E18" s="8">
        <v>0.65</v>
      </c>
      <c r="F18" s="8">
        <f t="shared" si="0"/>
        <v>910</v>
      </c>
    </row>
    <row r="19" spans="1:6" x14ac:dyDescent="0.25">
      <c r="A19" s="2">
        <f t="shared" si="1"/>
        <v>16</v>
      </c>
      <c r="B19" s="2">
        <v>25</v>
      </c>
      <c r="C19" s="2" t="s">
        <v>24</v>
      </c>
      <c r="D19" s="3" t="s">
        <v>25</v>
      </c>
      <c r="E19" s="8">
        <v>6</v>
      </c>
      <c r="F19" s="8">
        <f t="shared" si="0"/>
        <v>150</v>
      </c>
    </row>
    <row r="20" spans="1:6" x14ac:dyDescent="0.25">
      <c r="A20" s="2">
        <f t="shared" si="1"/>
        <v>17</v>
      </c>
      <c r="B20" s="2">
        <v>40</v>
      </c>
      <c r="C20" s="2" t="s">
        <v>26</v>
      </c>
      <c r="D20" s="3" t="s">
        <v>27</v>
      </c>
      <c r="E20" s="8">
        <v>25.5</v>
      </c>
      <c r="F20" s="8">
        <f t="shared" si="0"/>
        <v>1020</v>
      </c>
    </row>
    <row r="21" spans="1:6" ht="31.5" x14ac:dyDescent="0.25">
      <c r="A21" s="2">
        <f t="shared" si="1"/>
        <v>18</v>
      </c>
      <c r="B21" s="2">
        <v>235</v>
      </c>
      <c r="C21" s="2" t="s">
        <v>24</v>
      </c>
      <c r="D21" s="3" t="s">
        <v>28</v>
      </c>
      <c r="E21" s="8">
        <v>2.75</v>
      </c>
      <c r="F21" s="8">
        <f t="shared" si="0"/>
        <v>646.25</v>
      </c>
    </row>
    <row r="22" spans="1:6" x14ac:dyDescent="0.25">
      <c r="A22" s="2">
        <f t="shared" si="1"/>
        <v>19</v>
      </c>
      <c r="B22" s="2">
        <v>145</v>
      </c>
      <c r="C22" s="2" t="s">
        <v>24</v>
      </c>
      <c r="D22" s="3" t="s">
        <v>29</v>
      </c>
      <c r="E22" s="8">
        <v>4.8</v>
      </c>
      <c r="F22" s="8">
        <f t="shared" si="0"/>
        <v>696</v>
      </c>
    </row>
    <row r="23" spans="1:6" ht="31.5" x14ac:dyDescent="0.25">
      <c r="A23" s="2">
        <f t="shared" si="1"/>
        <v>20</v>
      </c>
      <c r="B23" s="2">
        <v>158</v>
      </c>
      <c r="C23" s="2" t="s">
        <v>24</v>
      </c>
      <c r="D23" s="3" t="s">
        <v>30</v>
      </c>
      <c r="E23" s="8">
        <v>1.45</v>
      </c>
      <c r="F23" s="8">
        <f t="shared" si="0"/>
        <v>229.1</v>
      </c>
    </row>
    <row r="24" spans="1:6" x14ac:dyDescent="0.25">
      <c r="A24" s="2">
        <f t="shared" si="1"/>
        <v>21</v>
      </c>
      <c r="B24" s="5">
        <v>155</v>
      </c>
      <c r="C24" s="5" t="s">
        <v>24</v>
      </c>
      <c r="D24" s="6" t="s">
        <v>31</v>
      </c>
      <c r="E24" s="9">
        <v>1.35</v>
      </c>
      <c r="F24" s="8">
        <f t="shared" si="0"/>
        <v>209.25</v>
      </c>
    </row>
    <row r="25" spans="1:6" ht="31.5" x14ac:dyDescent="0.25">
      <c r="A25" s="2">
        <f t="shared" si="1"/>
        <v>22</v>
      </c>
      <c r="B25" s="5">
        <v>90</v>
      </c>
      <c r="C25" s="5" t="s">
        <v>24</v>
      </c>
      <c r="D25" s="6" t="s">
        <v>32</v>
      </c>
      <c r="E25" s="9">
        <v>3</v>
      </c>
      <c r="F25" s="8">
        <f t="shared" si="0"/>
        <v>270</v>
      </c>
    </row>
    <row r="26" spans="1:6" x14ac:dyDescent="0.25">
      <c r="A26" s="2">
        <f t="shared" si="1"/>
        <v>23</v>
      </c>
      <c r="B26" s="2">
        <v>80</v>
      </c>
      <c r="C26" s="2" t="s">
        <v>24</v>
      </c>
      <c r="D26" s="3" t="s">
        <v>33</v>
      </c>
      <c r="E26" s="8">
        <v>4.5</v>
      </c>
      <c r="F26" s="8">
        <f t="shared" si="0"/>
        <v>360</v>
      </c>
    </row>
    <row r="27" spans="1:6" x14ac:dyDescent="0.25">
      <c r="A27" s="2">
        <f t="shared" si="1"/>
        <v>24</v>
      </c>
      <c r="B27" s="2">
        <v>8</v>
      </c>
      <c r="C27" s="2" t="s">
        <v>34</v>
      </c>
      <c r="D27" s="3" t="s">
        <v>35</v>
      </c>
      <c r="E27" s="8">
        <v>460</v>
      </c>
      <c r="F27" s="8">
        <f t="shared" si="0"/>
        <v>3680</v>
      </c>
    </row>
    <row r="28" spans="1:6" x14ac:dyDescent="0.25">
      <c r="A28" s="2">
        <f t="shared" si="1"/>
        <v>25</v>
      </c>
      <c r="B28" s="2">
        <v>1</v>
      </c>
      <c r="C28" s="2" t="s">
        <v>8</v>
      </c>
      <c r="D28" s="3" t="s">
        <v>36</v>
      </c>
      <c r="E28" s="8">
        <v>10.75</v>
      </c>
      <c r="F28" s="8">
        <f t="shared" si="0"/>
        <v>10.75</v>
      </c>
    </row>
    <row r="29" spans="1:6" ht="31.5" x14ac:dyDescent="0.25">
      <c r="A29" s="2">
        <f t="shared" si="1"/>
        <v>26</v>
      </c>
      <c r="B29" s="2">
        <v>3</v>
      </c>
      <c r="C29" s="2" t="s">
        <v>8</v>
      </c>
      <c r="D29" s="3" t="s">
        <v>37</v>
      </c>
      <c r="E29" s="8">
        <v>70</v>
      </c>
      <c r="F29" s="8">
        <f t="shared" si="0"/>
        <v>210</v>
      </c>
    </row>
    <row r="30" spans="1:6" ht="31.5" x14ac:dyDescent="0.25">
      <c r="A30" s="2">
        <f t="shared" si="1"/>
        <v>27</v>
      </c>
      <c r="B30" s="2">
        <v>2</v>
      </c>
      <c r="C30" s="2" t="s">
        <v>8</v>
      </c>
      <c r="D30" s="3" t="s">
        <v>38</v>
      </c>
      <c r="E30" s="8">
        <v>37.1</v>
      </c>
      <c r="F30" s="8">
        <f t="shared" si="0"/>
        <v>74.2</v>
      </c>
    </row>
    <row r="31" spans="1:6" ht="31.5" x14ac:dyDescent="0.25">
      <c r="A31" s="2">
        <f t="shared" si="1"/>
        <v>28</v>
      </c>
      <c r="B31" s="2">
        <v>1</v>
      </c>
      <c r="C31" s="2" t="s">
        <v>8</v>
      </c>
      <c r="D31" s="3" t="s">
        <v>39</v>
      </c>
      <c r="E31" s="8">
        <v>57</v>
      </c>
      <c r="F31" s="8">
        <f t="shared" si="0"/>
        <v>57</v>
      </c>
    </row>
    <row r="32" spans="1:6" ht="31.5" x14ac:dyDescent="0.25">
      <c r="A32" s="2">
        <f t="shared" si="1"/>
        <v>29</v>
      </c>
      <c r="B32" s="2">
        <v>1</v>
      </c>
      <c r="C32" s="2" t="s">
        <v>8</v>
      </c>
      <c r="D32" s="3" t="s">
        <v>40</v>
      </c>
      <c r="E32" s="8">
        <v>48</v>
      </c>
      <c r="F32" s="8">
        <f t="shared" si="0"/>
        <v>48</v>
      </c>
    </row>
    <row r="33" spans="1:6" x14ac:dyDescent="0.25">
      <c r="A33" s="2">
        <f t="shared" si="1"/>
        <v>30</v>
      </c>
      <c r="B33" s="2">
        <v>1</v>
      </c>
      <c r="C33" s="2" t="s">
        <v>8</v>
      </c>
      <c r="D33" s="3" t="s">
        <v>41</v>
      </c>
      <c r="E33" s="8">
        <v>3</v>
      </c>
      <c r="F33" s="8">
        <f t="shared" si="0"/>
        <v>3</v>
      </c>
    </row>
    <row r="34" spans="1:6" ht="31.5" x14ac:dyDescent="0.25">
      <c r="A34" s="2">
        <f t="shared" si="1"/>
        <v>31</v>
      </c>
      <c r="B34" s="2">
        <v>1</v>
      </c>
      <c r="C34" s="2" t="s">
        <v>8</v>
      </c>
      <c r="D34" s="3" t="s">
        <v>42</v>
      </c>
      <c r="E34" s="8">
        <v>339.9</v>
      </c>
      <c r="F34" s="8">
        <f t="shared" si="0"/>
        <v>339.9</v>
      </c>
    </row>
    <row r="35" spans="1:6" x14ac:dyDescent="0.25">
      <c r="A35" s="2">
        <f t="shared" si="1"/>
        <v>32</v>
      </c>
      <c r="B35" s="2">
        <v>4</v>
      </c>
      <c r="C35" s="2" t="s">
        <v>8</v>
      </c>
      <c r="D35" s="3" t="s">
        <v>43</v>
      </c>
      <c r="E35" s="8">
        <v>7.5</v>
      </c>
      <c r="F35" s="8">
        <f t="shared" si="0"/>
        <v>30</v>
      </c>
    </row>
    <row r="36" spans="1:6" x14ac:dyDescent="0.25">
      <c r="A36" s="2">
        <f t="shared" si="1"/>
        <v>33</v>
      </c>
      <c r="B36" s="2">
        <v>6</v>
      </c>
      <c r="C36" s="2" t="s">
        <v>8</v>
      </c>
      <c r="D36" s="3" t="s">
        <v>44</v>
      </c>
      <c r="E36" s="8">
        <v>1.45</v>
      </c>
      <c r="F36" s="8">
        <f t="shared" si="0"/>
        <v>8.6999999999999993</v>
      </c>
    </row>
    <row r="37" spans="1:6" x14ac:dyDescent="0.25">
      <c r="A37" s="2">
        <f t="shared" si="1"/>
        <v>34</v>
      </c>
      <c r="B37" s="2">
        <v>2</v>
      </c>
      <c r="C37" s="2" t="s">
        <v>8</v>
      </c>
      <c r="D37" s="3" t="s">
        <v>45</v>
      </c>
      <c r="E37" s="8">
        <v>9.15</v>
      </c>
      <c r="F37" s="8">
        <f t="shared" si="0"/>
        <v>18.3</v>
      </c>
    </row>
    <row r="38" spans="1:6" x14ac:dyDescent="0.25">
      <c r="A38" s="2">
        <f t="shared" si="1"/>
        <v>35</v>
      </c>
      <c r="B38" s="2">
        <v>1</v>
      </c>
      <c r="C38" s="2" t="s">
        <v>8</v>
      </c>
      <c r="D38" s="3" t="s">
        <v>46</v>
      </c>
      <c r="E38" s="8">
        <v>650</v>
      </c>
      <c r="F38" s="8">
        <f t="shared" si="0"/>
        <v>650</v>
      </c>
    </row>
    <row r="39" spans="1:6" x14ac:dyDescent="0.25">
      <c r="A39" s="2">
        <f t="shared" si="1"/>
        <v>36</v>
      </c>
      <c r="B39" s="2">
        <v>4</v>
      </c>
      <c r="C39" s="2" t="s">
        <v>8</v>
      </c>
      <c r="D39" s="3" t="s">
        <v>47</v>
      </c>
      <c r="E39" s="8">
        <v>1.35</v>
      </c>
      <c r="F39" s="8">
        <f t="shared" si="0"/>
        <v>5.4</v>
      </c>
    </row>
    <row r="40" spans="1:6" x14ac:dyDescent="0.25">
      <c r="A40" s="2">
        <f t="shared" si="1"/>
        <v>37</v>
      </c>
      <c r="B40" s="2">
        <v>8</v>
      </c>
      <c r="C40" s="2" t="s">
        <v>8</v>
      </c>
      <c r="D40" s="3" t="s">
        <v>48</v>
      </c>
      <c r="E40" s="8">
        <v>0.65</v>
      </c>
      <c r="F40" s="8">
        <f t="shared" si="0"/>
        <v>5.2</v>
      </c>
    </row>
    <row r="41" spans="1:6" x14ac:dyDescent="0.25">
      <c r="A41" s="2">
        <f t="shared" si="1"/>
        <v>38</v>
      </c>
      <c r="B41" s="2">
        <v>2</v>
      </c>
      <c r="C41" s="2" t="s">
        <v>8</v>
      </c>
      <c r="D41" s="3" t="s">
        <v>49</v>
      </c>
      <c r="E41" s="8">
        <v>1.96</v>
      </c>
      <c r="F41" s="8">
        <f t="shared" si="0"/>
        <v>3.92</v>
      </c>
    </row>
    <row r="42" spans="1:6" ht="31.5" x14ac:dyDescent="0.25">
      <c r="A42" s="2">
        <f t="shared" si="1"/>
        <v>39</v>
      </c>
      <c r="B42" s="2">
        <v>1</v>
      </c>
      <c r="C42" s="2" t="s">
        <v>8</v>
      </c>
      <c r="D42" s="3" t="s">
        <v>50</v>
      </c>
      <c r="E42" s="8">
        <v>223.8</v>
      </c>
      <c r="F42" s="8">
        <f t="shared" si="0"/>
        <v>223.8</v>
      </c>
    </row>
    <row r="43" spans="1:6" x14ac:dyDescent="0.25">
      <c r="A43" s="2">
        <f t="shared" si="1"/>
        <v>40</v>
      </c>
      <c r="B43" s="2">
        <v>10</v>
      </c>
      <c r="C43" s="2" t="s">
        <v>8</v>
      </c>
      <c r="D43" s="3" t="s">
        <v>51</v>
      </c>
      <c r="E43" s="8">
        <v>0.65</v>
      </c>
      <c r="F43" s="8">
        <f t="shared" si="0"/>
        <v>6.5</v>
      </c>
    </row>
    <row r="44" spans="1:6" x14ac:dyDescent="0.25">
      <c r="A44" s="2">
        <f t="shared" si="1"/>
        <v>41</v>
      </c>
      <c r="B44" s="2">
        <v>1</v>
      </c>
      <c r="C44" s="2" t="s">
        <v>8</v>
      </c>
      <c r="D44" s="3" t="s">
        <v>52</v>
      </c>
      <c r="E44" s="8">
        <v>2.5</v>
      </c>
      <c r="F44" s="8">
        <f t="shared" si="0"/>
        <v>2.5</v>
      </c>
    </row>
    <row r="45" spans="1:6" x14ac:dyDescent="0.25">
      <c r="A45" s="2">
        <f t="shared" si="1"/>
        <v>42</v>
      </c>
      <c r="B45" s="2">
        <v>2</v>
      </c>
      <c r="C45" s="2" t="s">
        <v>8</v>
      </c>
      <c r="D45" s="3" t="s">
        <v>53</v>
      </c>
      <c r="E45" s="8">
        <v>6.9</v>
      </c>
      <c r="F45" s="8">
        <f t="shared" si="0"/>
        <v>13.8</v>
      </c>
    </row>
    <row r="46" spans="1:6" x14ac:dyDescent="0.25">
      <c r="A46" s="2">
        <f t="shared" si="1"/>
        <v>43</v>
      </c>
      <c r="B46" s="2">
        <v>1</v>
      </c>
      <c r="C46" s="2" t="s">
        <v>8</v>
      </c>
      <c r="D46" s="3" t="s">
        <v>54</v>
      </c>
      <c r="E46" s="8">
        <v>29.5</v>
      </c>
      <c r="F46" s="8">
        <f t="shared" si="0"/>
        <v>29.5</v>
      </c>
    </row>
    <row r="47" spans="1:6" x14ac:dyDescent="0.25">
      <c r="A47" s="2">
        <f t="shared" si="1"/>
        <v>44</v>
      </c>
      <c r="B47" s="2">
        <v>1</v>
      </c>
      <c r="C47" s="2" t="s">
        <v>8</v>
      </c>
      <c r="D47" s="3" t="s">
        <v>55</v>
      </c>
      <c r="E47" s="8">
        <v>12</v>
      </c>
      <c r="F47" s="8">
        <f t="shared" si="0"/>
        <v>12</v>
      </c>
    </row>
    <row r="48" spans="1:6" x14ac:dyDescent="0.25">
      <c r="A48" s="2">
        <f t="shared" si="1"/>
        <v>45</v>
      </c>
      <c r="B48" s="2">
        <v>1</v>
      </c>
      <c r="C48" s="2" t="s">
        <v>8</v>
      </c>
      <c r="D48" s="3" t="s">
        <v>56</v>
      </c>
      <c r="E48" s="8">
        <v>13.5</v>
      </c>
      <c r="F48" s="8">
        <f t="shared" si="0"/>
        <v>13.5</v>
      </c>
    </row>
    <row r="49" spans="1:6" x14ac:dyDescent="0.25">
      <c r="A49" s="2">
        <f t="shared" si="1"/>
        <v>46</v>
      </c>
      <c r="B49" s="2">
        <v>2</v>
      </c>
      <c r="C49" s="2" t="s">
        <v>8</v>
      </c>
      <c r="D49" s="3" t="s">
        <v>57</v>
      </c>
      <c r="E49" s="8">
        <v>2.65</v>
      </c>
      <c r="F49" s="8">
        <f t="shared" si="0"/>
        <v>5.3</v>
      </c>
    </row>
    <row r="50" spans="1:6" x14ac:dyDescent="0.25">
      <c r="A50" s="2">
        <f t="shared" si="1"/>
        <v>47</v>
      </c>
      <c r="B50" s="2">
        <v>4</v>
      </c>
      <c r="C50" s="2" t="s">
        <v>8</v>
      </c>
      <c r="D50" s="3" t="s">
        <v>58</v>
      </c>
      <c r="E50" s="8">
        <v>1.25</v>
      </c>
      <c r="F50" s="8">
        <f t="shared" si="0"/>
        <v>5</v>
      </c>
    </row>
    <row r="51" spans="1:6" x14ac:dyDescent="0.25">
      <c r="A51" s="2">
        <f t="shared" si="1"/>
        <v>48</v>
      </c>
      <c r="B51" s="2">
        <v>1</v>
      </c>
      <c r="C51" s="2" t="s">
        <v>8</v>
      </c>
      <c r="D51" s="3" t="s">
        <v>59</v>
      </c>
      <c r="E51" s="8">
        <v>7</v>
      </c>
      <c r="F51" s="8">
        <f t="shared" si="0"/>
        <v>7</v>
      </c>
    </row>
    <row r="52" spans="1:6" ht="31.5" x14ac:dyDescent="0.25">
      <c r="A52" s="2">
        <f t="shared" si="1"/>
        <v>49</v>
      </c>
      <c r="B52" s="2">
        <v>4</v>
      </c>
      <c r="C52" s="2" t="s">
        <v>8</v>
      </c>
      <c r="D52" s="3" t="s">
        <v>60</v>
      </c>
      <c r="E52" s="8">
        <v>19.850000000000001</v>
      </c>
      <c r="F52" s="8">
        <f t="shared" si="0"/>
        <v>79.400000000000006</v>
      </c>
    </row>
    <row r="53" spans="1:6" ht="31.5" x14ac:dyDescent="0.25">
      <c r="A53" s="2">
        <f t="shared" si="1"/>
        <v>50</v>
      </c>
      <c r="B53" s="2">
        <v>1</v>
      </c>
      <c r="C53" s="2" t="s">
        <v>8</v>
      </c>
      <c r="D53" s="3" t="s">
        <v>61</v>
      </c>
      <c r="E53" s="8">
        <v>6.5</v>
      </c>
      <c r="F53" s="8">
        <f t="shared" si="0"/>
        <v>6.5</v>
      </c>
    </row>
    <row r="54" spans="1:6" x14ac:dyDescent="0.25">
      <c r="A54" s="2">
        <f t="shared" si="1"/>
        <v>51</v>
      </c>
      <c r="B54" s="2">
        <v>1</v>
      </c>
      <c r="C54" s="2" t="s">
        <v>8</v>
      </c>
      <c r="D54" s="3" t="s">
        <v>62</v>
      </c>
      <c r="E54" s="8">
        <v>2.25</v>
      </c>
      <c r="F54" s="8">
        <f t="shared" si="0"/>
        <v>2.25</v>
      </c>
    </row>
    <row r="55" spans="1:6" x14ac:dyDescent="0.25">
      <c r="A55" s="2">
        <f t="shared" si="1"/>
        <v>52</v>
      </c>
      <c r="B55" s="2">
        <v>18</v>
      </c>
      <c r="C55" s="2" t="s">
        <v>24</v>
      </c>
      <c r="D55" s="3" t="s">
        <v>63</v>
      </c>
      <c r="E55" s="8">
        <v>4.95</v>
      </c>
      <c r="F55" s="8">
        <f t="shared" si="0"/>
        <v>89.100000000000009</v>
      </c>
    </row>
    <row r="56" spans="1:6" x14ac:dyDescent="0.25">
      <c r="A56" s="2">
        <f t="shared" si="1"/>
        <v>53</v>
      </c>
      <c r="B56" s="2">
        <v>25</v>
      </c>
      <c r="C56" s="2" t="s">
        <v>24</v>
      </c>
      <c r="D56" s="3" t="s">
        <v>64</v>
      </c>
      <c r="E56" s="8">
        <v>4.95</v>
      </c>
      <c r="F56" s="8">
        <f t="shared" si="0"/>
        <v>123.75</v>
      </c>
    </row>
    <row r="57" spans="1:6" x14ac:dyDescent="0.25">
      <c r="A57" s="2">
        <f t="shared" si="1"/>
        <v>54</v>
      </c>
      <c r="B57" s="2">
        <v>1</v>
      </c>
      <c r="C57" s="2" t="s">
        <v>8</v>
      </c>
      <c r="D57" s="3" t="s">
        <v>65</v>
      </c>
      <c r="E57" s="8">
        <v>298.7</v>
      </c>
      <c r="F57" s="8">
        <f t="shared" si="0"/>
        <v>298.7</v>
      </c>
    </row>
    <row r="58" spans="1:6" ht="31.5" x14ac:dyDescent="0.25">
      <c r="A58" s="2">
        <f t="shared" si="1"/>
        <v>55</v>
      </c>
      <c r="B58" s="2">
        <v>1</v>
      </c>
      <c r="C58" s="2" t="s">
        <v>8</v>
      </c>
      <c r="D58" s="3" t="s">
        <v>66</v>
      </c>
      <c r="E58" s="8">
        <v>17.5</v>
      </c>
      <c r="F58" s="8">
        <f t="shared" si="0"/>
        <v>17.5</v>
      </c>
    </row>
    <row r="59" spans="1:6" x14ac:dyDescent="0.25">
      <c r="A59" s="2">
        <f t="shared" si="1"/>
        <v>56</v>
      </c>
      <c r="B59" s="2">
        <v>1</v>
      </c>
      <c r="C59" s="2" t="s">
        <v>8</v>
      </c>
      <c r="D59" s="3" t="s">
        <v>67</v>
      </c>
      <c r="E59" s="8">
        <v>10</v>
      </c>
      <c r="F59" s="8">
        <f t="shared" si="0"/>
        <v>10</v>
      </c>
    </row>
    <row r="60" spans="1:6" x14ac:dyDescent="0.25">
      <c r="A60" s="2">
        <f t="shared" si="1"/>
        <v>57</v>
      </c>
      <c r="B60" s="2">
        <v>1</v>
      </c>
      <c r="C60" s="2" t="s">
        <v>8</v>
      </c>
      <c r="D60" s="3" t="s">
        <v>68</v>
      </c>
      <c r="E60" s="8">
        <v>10.9</v>
      </c>
      <c r="F60" s="8">
        <f t="shared" si="0"/>
        <v>10.9</v>
      </c>
    </row>
    <row r="61" spans="1:6" x14ac:dyDescent="0.25">
      <c r="A61" s="2">
        <f t="shared" si="1"/>
        <v>58</v>
      </c>
      <c r="B61" s="2">
        <v>45</v>
      </c>
      <c r="C61" s="2" t="s">
        <v>24</v>
      </c>
      <c r="D61" s="3" t="s">
        <v>69</v>
      </c>
      <c r="E61" s="8">
        <v>4.5</v>
      </c>
      <c r="F61" s="8">
        <f t="shared" si="0"/>
        <v>202.5</v>
      </c>
    </row>
    <row r="62" spans="1:6" x14ac:dyDescent="0.25">
      <c r="A62" s="2">
        <f t="shared" si="1"/>
        <v>59</v>
      </c>
      <c r="B62" s="2">
        <v>2</v>
      </c>
      <c r="C62" s="2" t="s">
        <v>8</v>
      </c>
      <c r="D62" s="3" t="s">
        <v>70</v>
      </c>
      <c r="E62" s="8">
        <v>7.25</v>
      </c>
      <c r="F62" s="8">
        <f t="shared" si="0"/>
        <v>14.5</v>
      </c>
    </row>
    <row r="63" spans="1:6" ht="31.5" x14ac:dyDescent="0.25">
      <c r="A63" s="2">
        <f t="shared" si="1"/>
        <v>60</v>
      </c>
      <c r="B63" s="2">
        <v>2</v>
      </c>
      <c r="C63" s="2" t="s">
        <v>71</v>
      </c>
      <c r="D63" s="3" t="s">
        <v>72</v>
      </c>
      <c r="E63" s="8">
        <v>5</v>
      </c>
      <c r="F63" s="8">
        <f t="shared" si="0"/>
        <v>10</v>
      </c>
    </row>
    <row r="64" spans="1:6" x14ac:dyDescent="0.25">
      <c r="A64" s="2">
        <f t="shared" si="1"/>
        <v>61</v>
      </c>
      <c r="B64" s="2">
        <v>5</v>
      </c>
      <c r="C64" s="2" t="s">
        <v>8</v>
      </c>
      <c r="D64" s="3" t="s">
        <v>73</v>
      </c>
      <c r="E64" s="8">
        <v>5.7</v>
      </c>
      <c r="F64" s="8">
        <f t="shared" si="0"/>
        <v>28.5</v>
      </c>
    </row>
    <row r="65" spans="1:6" x14ac:dyDescent="0.25">
      <c r="A65" s="2">
        <f t="shared" si="1"/>
        <v>62</v>
      </c>
      <c r="B65" s="2">
        <v>25</v>
      </c>
      <c r="C65" s="2" t="s">
        <v>8</v>
      </c>
      <c r="D65" s="3" t="s">
        <v>74</v>
      </c>
      <c r="E65" s="8">
        <v>0.33</v>
      </c>
      <c r="F65" s="8">
        <f t="shared" si="0"/>
        <v>8.25</v>
      </c>
    </row>
    <row r="66" spans="1:6" x14ac:dyDescent="0.25">
      <c r="A66" s="2">
        <f t="shared" si="1"/>
        <v>63</v>
      </c>
      <c r="B66" s="2">
        <v>2</v>
      </c>
      <c r="C66" s="2" t="s">
        <v>8</v>
      </c>
      <c r="D66" s="3" t="s">
        <v>75</v>
      </c>
      <c r="E66" s="8">
        <v>8</v>
      </c>
      <c r="F66" s="8">
        <f t="shared" si="0"/>
        <v>16</v>
      </c>
    </row>
    <row r="67" spans="1:6" ht="31.5" x14ac:dyDescent="0.25">
      <c r="A67" s="2">
        <f t="shared" si="1"/>
        <v>64</v>
      </c>
      <c r="B67" s="2">
        <v>1</v>
      </c>
      <c r="C67" s="2" t="s">
        <v>8</v>
      </c>
      <c r="D67" s="3" t="s">
        <v>76</v>
      </c>
      <c r="E67" s="8">
        <v>1650</v>
      </c>
      <c r="F67" s="8">
        <f t="shared" si="0"/>
        <v>1650</v>
      </c>
    </row>
    <row r="68" spans="1:6" x14ac:dyDescent="0.25">
      <c r="A68" s="2">
        <f t="shared" si="1"/>
        <v>65</v>
      </c>
      <c r="B68" s="2">
        <v>5</v>
      </c>
      <c r="C68" s="2" t="s">
        <v>8</v>
      </c>
      <c r="D68" s="3" t="s">
        <v>77</v>
      </c>
      <c r="E68" s="8">
        <v>4.7</v>
      </c>
      <c r="F68" s="8">
        <f t="shared" si="0"/>
        <v>23.5</v>
      </c>
    </row>
    <row r="69" spans="1:6" x14ac:dyDescent="0.25">
      <c r="A69" s="2">
        <f t="shared" si="1"/>
        <v>66</v>
      </c>
      <c r="B69" s="2">
        <v>7</v>
      </c>
      <c r="C69" s="2" t="s">
        <v>8</v>
      </c>
      <c r="D69" s="3" t="s">
        <v>78</v>
      </c>
      <c r="E69" s="8">
        <v>5.7</v>
      </c>
      <c r="F69" s="8">
        <f t="shared" ref="F69:F83" si="2">E69*B69</f>
        <v>39.9</v>
      </c>
    </row>
    <row r="70" spans="1:6" x14ac:dyDescent="0.25">
      <c r="A70" s="2">
        <f t="shared" ref="A70:A83" si="3">A69+1</f>
        <v>67</v>
      </c>
      <c r="B70" s="2">
        <v>2</v>
      </c>
      <c r="C70" s="2" t="s">
        <v>8</v>
      </c>
      <c r="D70" s="3" t="s">
        <v>79</v>
      </c>
      <c r="E70" s="8">
        <v>26.5</v>
      </c>
      <c r="F70" s="8">
        <f t="shared" si="2"/>
        <v>53</v>
      </c>
    </row>
    <row r="71" spans="1:6" ht="47.25" x14ac:dyDescent="0.25">
      <c r="A71" s="2">
        <f t="shared" si="3"/>
        <v>68</v>
      </c>
      <c r="B71" s="2">
        <v>2</v>
      </c>
      <c r="C71" s="2" t="s">
        <v>8</v>
      </c>
      <c r="D71" s="3" t="s">
        <v>80</v>
      </c>
      <c r="E71" s="8">
        <v>545</v>
      </c>
      <c r="F71" s="8">
        <f t="shared" si="2"/>
        <v>1090</v>
      </c>
    </row>
    <row r="72" spans="1:6" ht="47.25" x14ac:dyDescent="0.25">
      <c r="A72" s="2">
        <f t="shared" si="3"/>
        <v>69</v>
      </c>
      <c r="B72" s="2">
        <v>1</v>
      </c>
      <c r="C72" s="2" t="s">
        <v>8</v>
      </c>
      <c r="D72" s="3" t="s">
        <v>81</v>
      </c>
      <c r="E72" s="8">
        <v>295</v>
      </c>
      <c r="F72" s="8">
        <f t="shared" si="2"/>
        <v>295</v>
      </c>
    </row>
    <row r="73" spans="1:6" ht="47.25" x14ac:dyDescent="0.25">
      <c r="A73" s="2">
        <f t="shared" si="3"/>
        <v>70</v>
      </c>
      <c r="B73" s="2">
        <v>2</v>
      </c>
      <c r="C73" s="2" t="s">
        <v>8</v>
      </c>
      <c r="D73" s="3" t="s">
        <v>82</v>
      </c>
      <c r="E73" s="8">
        <v>295</v>
      </c>
      <c r="F73" s="8">
        <f t="shared" si="2"/>
        <v>590</v>
      </c>
    </row>
    <row r="74" spans="1:6" ht="47.25" x14ac:dyDescent="0.25">
      <c r="A74" s="2">
        <f t="shared" si="3"/>
        <v>71</v>
      </c>
      <c r="B74" s="2">
        <v>4</v>
      </c>
      <c r="C74" s="2" t="s">
        <v>8</v>
      </c>
      <c r="D74" s="3" t="s">
        <v>83</v>
      </c>
      <c r="E74" s="8">
        <v>440</v>
      </c>
      <c r="F74" s="8">
        <f t="shared" si="2"/>
        <v>1760</v>
      </c>
    </row>
    <row r="75" spans="1:6" x14ac:dyDescent="0.25">
      <c r="A75" s="2">
        <f t="shared" si="3"/>
        <v>72</v>
      </c>
      <c r="B75" s="2">
        <v>1</v>
      </c>
      <c r="C75" s="2" t="s">
        <v>8</v>
      </c>
      <c r="D75" s="3" t="s">
        <v>84</v>
      </c>
      <c r="E75" s="8">
        <v>18</v>
      </c>
      <c r="F75" s="8">
        <f t="shared" si="2"/>
        <v>18</v>
      </c>
    </row>
    <row r="76" spans="1:6" x14ac:dyDescent="0.25">
      <c r="A76" s="2">
        <f t="shared" si="3"/>
        <v>73</v>
      </c>
      <c r="B76" s="2">
        <v>3</v>
      </c>
      <c r="C76" s="2" t="s">
        <v>8</v>
      </c>
      <c r="D76" s="3" t="s">
        <v>85</v>
      </c>
      <c r="E76" s="8">
        <v>3.7</v>
      </c>
      <c r="F76" s="8">
        <f t="shared" si="2"/>
        <v>11.100000000000001</v>
      </c>
    </row>
    <row r="77" spans="1:6" x14ac:dyDescent="0.25">
      <c r="A77" s="2">
        <f t="shared" si="3"/>
        <v>74</v>
      </c>
      <c r="B77" s="2">
        <v>3</v>
      </c>
      <c r="C77" s="2" t="s">
        <v>8</v>
      </c>
      <c r="D77" s="3" t="s">
        <v>86</v>
      </c>
      <c r="E77" s="8">
        <v>6.5</v>
      </c>
      <c r="F77" s="8">
        <f t="shared" si="2"/>
        <v>19.5</v>
      </c>
    </row>
    <row r="78" spans="1:6" x14ac:dyDescent="0.25">
      <c r="A78" s="2">
        <f t="shared" si="3"/>
        <v>75</v>
      </c>
      <c r="B78" s="2">
        <v>3</v>
      </c>
      <c r="C78" s="2" t="s">
        <v>8</v>
      </c>
      <c r="D78" s="3" t="s">
        <v>87</v>
      </c>
      <c r="E78" s="8">
        <v>11</v>
      </c>
      <c r="F78" s="8">
        <f t="shared" si="2"/>
        <v>33</v>
      </c>
    </row>
    <row r="79" spans="1:6" x14ac:dyDescent="0.25">
      <c r="A79" s="2">
        <f t="shared" si="3"/>
        <v>76</v>
      </c>
      <c r="B79" s="2">
        <v>2</v>
      </c>
      <c r="C79" s="2" t="s">
        <v>8</v>
      </c>
      <c r="D79" s="3" t="s">
        <v>88</v>
      </c>
      <c r="E79" s="8">
        <v>80</v>
      </c>
      <c r="F79" s="8">
        <f t="shared" si="2"/>
        <v>160</v>
      </c>
    </row>
    <row r="80" spans="1:6" ht="31.5" x14ac:dyDescent="0.25">
      <c r="A80" s="2">
        <f t="shared" si="3"/>
        <v>77</v>
      </c>
      <c r="B80" s="2">
        <v>1</v>
      </c>
      <c r="C80" s="2" t="s">
        <v>8</v>
      </c>
      <c r="D80" s="3" t="s">
        <v>89</v>
      </c>
      <c r="E80" s="8">
        <v>198</v>
      </c>
      <c r="F80" s="8">
        <f t="shared" si="2"/>
        <v>198</v>
      </c>
    </row>
    <row r="81" spans="1:6" ht="31.5" x14ac:dyDescent="0.25">
      <c r="A81" s="2">
        <f t="shared" si="3"/>
        <v>78</v>
      </c>
      <c r="B81" s="2">
        <v>1</v>
      </c>
      <c r="C81" s="2" t="s">
        <v>8</v>
      </c>
      <c r="D81" s="3" t="s">
        <v>90</v>
      </c>
      <c r="E81" s="8">
        <v>35</v>
      </c>
      <c r="F81" s="8">
        <f t="shared" si="2"/>
        <v>35</v>
      </c>
    </row>
    <row r="82" spans="1:6" ht="31.5" x14ac:dyDescent="0.25">
      <c r="A82" s="2">
        <f t="shared" si="3"/>
        <v>79</v>
      </c>
      <c r="B82" s="2">
        <v>32</v>
      </c>
      <c r="C82" s="2" t="s">
        <v>8</v>
      </c>
      <c r="D82" s="3" t="s">
        <v>91</v>
      </c>
      <c r="E82" s="8">
        <v>15.5</v>
      </c>
      <c r="F82" s="8">
        <f t="shared" si="2"/>
        <v>496</v>
      </c>
    </row>
    <row r="83" spans="1:6" ht="47.25" x14ac:dyDescent="0.25">
      <c r="A83" s="2">
        <f t="shared" si="3"/>
        <v>80</v>
      </c>
      <c r="B83" s="2">
        <v>1</v>
      </c>
      <c r="C83" s="2" t="s">
        <v>8</v>
      </c>
      <c r="D83" s="3" t="s">
        <v>92</v>
      </c>
      <c r="E83" s="8">
        <v>13440</v>
      </c>
      <c r="F83" s="8">
        <f t="shared" si="2"/>
        <v>13440</v>
      </c>
    </row>
    <row r="84" spans="1:6" x14ac:dyDescent="0.25">
      <c r="A84" s="17" t="s">
        <v>97</v>
      </c>
      <c r="B84" s="17"/>
      <c r="C84" s="17"/>
      <c r="D84" s="17"/>
      <c r="E84" s="17"/>
      <c r="F84" s="18">
        <f>SUM(F4:F83)</f>
        <v>35517.82</v>
      </c>
    </row>
  </sheetData>
  <mergeCells count="3">
    <mergeCell ref="A1:F1"/>
    <mergeCell ref="A2:F2"/>
    <mergeCell ref="A84:E84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38,65m2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2023-04-04T14:45:49Z</cp:lastPrinted>
  <dcterms:created xsi:type="dcterms:W3CDTF">2023-03-29T19:00:03Z</dcterms:created>
  <dcterms:modified xsi:type="dcterms:W3CDTF">2023-07-17T12:30:30Z</dcterms:modified>
</cp:coreProperties>
</file>