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ÕES\2022\INEXIGIBILIDADE\I01 - Credenciamento Laboratórios\"/>
    </mc:Choice>
  </mc:AlternateContent>
  <bookViews>
    <workbookView xWindow="0" yWindow="0" windowWidth="16125" windowHeight="298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4" i="1"/>
  <c r="I139" i="1" l="1"/>
</calcChain>
</file>

<file path=xl/sharedStrings.xml><?xml version="1.0" encoding="utf-8"?>
<sst xmlns="http://schemas.openxmlformats.org/spreadsheetml/2006/main" count="260" uniqueCount="260">
  <si>
    <t>Relação de exames</t>
  </si>
  <si>
    <t>Código SIA/SUS</t>
  </si>
  <si>
    <t>Descrição</t>
  </si>
  <si>
    <t>Valor Licitação</t>
  </si>
  <si>
    <t>determinação de curva glicêmica (2 dosagens)</t>
  </si>
  <si>
    <t>02.02.01.004-0</t>
  </si>
  <si>
    <t>02.02.01.050-3</t>
  </si>
  <si>
    <t>dosagem de hemoglobina glicosilada</t>
  </si>
  <si>
    <t>02.02.01.012-0</t>
  </si>
  <si>
    <t>dosagem de ácido úrico</t>
  </si>
  <si>
    <t>02.02.01.014-7</t>
  </si>
  <si>
    <t>dosagem de aldolase</t>
  </si>
  <si>
    <t>02.02.01.016-3</t>
  </si>
  <si>
    <t>dosagem de alfa-1-glicoproteina acida</t>
  </si>
  <si>
    <t>02.02.01.018-0</t>
  </si>
  <si>
    <t>dosagem de amilase</t>
  </si>
  <si>
    <t>02.02.01.020-1</t>
  </si>
  <si>
    <t>dosagem de bilirrubina total e frações</t>
  </si>
  <si>
    <t>02.02.01.027-9</t>
  </si>
  <si>
    <t>dosagem de colesterol hdl</t>
  </si>
  <si>
    <t>02.02.01.028-7</t>
  </si>
  <si>
    <t>dosagem de colesterol ldl</t>
  </si>
  <si>
    <t>02.02.01.029-5</t>
  </si>
  <si>
    <t>dosagem de colesterol total</t>
  </si>
  <si>
    <t>02.02.01.030-9</t>
  </si>
  <si>
    <t>dosagem de colinesterase</t>
  </si>
  <si>
    <t>02.02.01.031-7</t>
  </si>
  <si>
    <t>dosagem de creatinina</t>
  </si>
  <si>
    <t>02.02.01.032-5</t>
  </si>
  <si>
    <t>dosagem de creatinofosfoquinase (cpk)</t>
  </si>
  <si>
    <t>02.02.01.033-3</t>
  </si>
  <si>
    <t>dosagem de creatinofosfoquinase fração mb</t>
  </si>
  <si>
    <t>02.02.01.036-8</t>
  </si>
  <si>
    <t>dosagem de desidrogenase latica</t>
  </si>
  <si>
    <t>02.02.01.038-4</t>
  </si>
  <si>
    <t>dosagem de ferritina</t>
  </si>
  <si>
    <t>02.02.01.039-2</t>
  </si>
  <si>
    <t>dosagem de ferro sérico</t>
  </si>
  <si>
    <t>02.02.01.040-6</t>
  </si>
  <si>
    <t>dosagem de folato</t>
  </si>
  <si>
    <t>02.02.01.042-2</t>
  </si>
  <si>
    <t>dosagem de fosfatase alcalina</t>
  </si>
  <si>
    <t>02.02.01.043-0</t>
  </si>
  <si>
    <t>dosagem de fosforo</t>
  </si>
  <si>
    <t>02.02.01.046-5</t>
  </si>
  <si>
    <t>dosagem de gama-glutamil-transferase (gama gt)</t>
  </si>
  <si>
    <t>02.02.01.047-3</t>
  </si>
  <si>
    <t>dosagem de glicose</t>
  </si>
  <si>
    <t>02.02.01.053-8</t>
  </si>
  <si>
    <t>dosagem de lactato</t>
  </si>
  <si>
    <t>02.02.01.055-4</t>
  </si>
  <si>
    <t>dosagem de lipase</t>
  </si>
  <si>
    <t>02.02.01.056-2</t>
  </si>
  <si>
    <t>dosagem de magnesio</t>
  </si>
  <si>
    <t>02.02.01.057-0</t>
  </si>
  <si>
    <t>dosagem de muco-proteinas</t>
  </si>
  <si>
    <t>02.02.01.060-0</t>
  </si>
  <si>
    <t>dosagem de potassio</t>
  </si>
  <si>
    <t>02.02.01.062-7</t>
  </si>
  <si>
    <t>dosagem de proteinas totais e frações</t>
  </si>
  <si>
    <t>02.02.01.063-5</t>
  </si>
  <si>
    <t>dosagem de sódio</t>
  </si>
  <si>
    <t>02.02.01.064-3</t>
  </si>
  <si>
    <t>dosagem de transaminase glutamico-oxalacetica (tgo)</t>
  </si>
  <si>
    <t>02.02.01.065-1</t>
  </si>
  <si>
    <t>dosagem de transaminase glutamico-piruvica (tgp)</t>
  </si>
  <si>
    <t>02.02.01.066-0</t>
  </si>
  <si>
    <t>dosagem de transferrina</t>
  </si>
  <si>
    <t>02.02.01.067-8</t>
  </si>
  <si>
    <t>dosagem de triglicerideos</t>
  </si>
  <si>
    <t>02.02.01.069-4</t>
  </si>
  <si>
    <t>dosagem de ureia</t>
  </si>
  <si>
    <t>02.02.01.070-8</t>
  </si>
  <si>
    <t>dosagem de vitamina B12</t>
  </si>
  <si>
    <t>02.02.01.072-4</t>
  </si>
  <si>
    <t>eletroforese de proteinas</t>
  </si>
  <si>
    <t>02.02.01.073-2</t>
  </si>
  <si>
    <t>gasometria (ph pco2 po2 bicarbonato as2 (exceto base)</t>
  </si>
  <si>
    <t>02.02.01.076-7</t>
  </si>
  <si>
    <t>dosagem de 25 hidroxivitamina D</t>
  </si>
  <si>
    <t>02.02.02.002-9</t>
  </si>
  <si>
    <t>contagem de plaquetas</t>
  </si>
  <si>
    <t>02.02.02.003-7</t>
  </si>
  <si>
    <t>contagem de reticulocitos</t>
  </si>
  <si>
    <t>02.02.02.007-0</t>
  </si>
  <si>
    <t>determinação de tempo de coagulação</t>
  </si>
  <si>
    <t>02.02.02.009-6</t>
  </si>
  <si>
    <t>determinação de tempo de sangramento - duke</t>
  </si>
  <si>
    <t>02.02.02.013-4</t>
  </si>
  <si>
    <t>determinação de tempo de tromboplastina parcial ativada (ttp ativada)</t>
  </si>
  <si>
    <t>02.02.02.014-2</t>
  </si>
  <si>
    <t>determinação de tempo e atividade da protrombina (tap)</t>
  </si>
  <si>
    <t>02.02.02.015-0</t>
  </si>
  <si>
    <t>determinação de velocidade de hemossedimentação (vhs)</t>
  </si>
  <si>
    <t>02.02.02.017-7</t>
  </si>
  <si>
    <t>dosagem de antitrombina iii</t>
  </si>
  <si>
    <t>02.02.02.029-0</t>
  </si>
  <si>
    <t>dosagem de fibrinogenio</t>
  </si>
  <si>
    <t>02.02.02.030-4</t>
  </si>
  <si>
    <t>dosagem de hemoglobina</t>
  </si>
  <si>
    <t>02.02.02.037-1</t>
  </si>
  <si>
    <t>hematocrito</t>
  </si>
  <si>
    <t>02.02.02.038-0</t>
  </si>
  <si>
    <t>hemograma completo</t>
  </si>
  <si>
    <t>02.02.02.006-7</t>
  </si>
  <si>
    <t>determinação de complemento (ch50)</t>
  </si>
  <si>
    <t>02.02.03.008-3</t>
  </si>
  <si>
    <t>determinação quantitativa de proteina c reativa</t>
  </si>
  <si>
    <t>02.02.03.009-1</t>
  </si>
  <si>
    <t>dosagem de alfa-fetoproteina</t>
  </si>
  <si>
    <t>02.02.03.010-5</t>
  </si>
  <si>
    <t>dosagem de antigeno prostatico especifico (psa)</t>
  </si>
  <si>
    <t>02.02.03.012-1</t>
  </si>
  <si>
    <t>dosagem de complemento c3</t>
  </si>
  <si>
    <t>02.02.03.013-0</t>
  </si>
  <si>
    <t>dosagem de complemento c4</t>
  </si>
  <si>
    <t>02.02.03.020-2</t>
  </si>
  <si>
    <t>dosagem de proteina c reativa</t>
  </si>
  <si>
    <t>02.02.03.025-3</t>
  </si>
  <si>
    <t>pesquisa de anticorpo igg anticardiolipina</t>
  </si>
  <si>
    <t>02.02.03.026-1</t>
  </si>
  <si>
    <t>pesquisa de anticorpo igm anticardiolipina</t>
  </si>
  <si>
    <t>02.02.03.027-0</t>
  </si>
  <si>
    <t>pesquisa de anticorpos anti-dna</t>
  </si>
  <si>
    <t>02.02.03.030-0</t>
  </si>
  <si>
    <t>pesquisa de anticorpos anti-hiv-1 + hiv-2 (elisa)</t>
  </si>
  <si>
    <t>02.02.03.047-4</t>
  </si>
  <si>
    <t>pesquisa de anticorpos antiestreptolisina o (aslo)</t>
  </si>
  <si>
    <t>02.02.03.055-5</t>
  </si>
  <si>
    <t>pesquisa de anticorpos antimicrossomas</t>
  </si>
  <si>
    <t>02.02.03.058-0</t>
  </si>
  <si>
    <t>pesquisa de anticorpos antimusculo liso</t>
  </si>
  <si>
    <t>02.02.03.059-8</t>
  </si>
  <si>
    <t>pesquisa de anticorpos antinucleo</t>
  </si>
  <si>
    <t>02.02.03.063-6</t>
  </si>
  <si>
    <t>pesquisa de anticorpos contra antigeno de superfecie do virus da hepatite b ( Anti-hbs)</t>
  </si>
  <si>
    <t>02.02.03.064-4</t>
  </si>
  <si>
    <t>02.02.03.067-9</t>
  </si>
  <si>
    <t>pesquisa de anticorpos contra antigeno e do virus da hepatite b ( Anti-hbe)</t>
  </si>
  <si>
    <t>pesquisa de anticorpos contra o virus da hepatite c (anti-hcv)</t>
  </si>
  <si>
    <t>02.02.03.074-1</t>
  </si>
  <si>
    <t>pesquisa de anticorpos igg anticitomegalovirus</t>
  </si>
  <si>
    <t>02.02.02.046-0</t>
  </si>
  <si>
    <t>pesquisa de tripanossoma</t>
  </si>
  <si>
    <t>02.02.03.078-4</t>
  </si>
  <si>
    <t>pesquisa de anticorpos igg e igm contra antigeno central do virus da hepatite b</t>
  </si>
  <si>
    <t>02.02.03.080-6</t>
  </si>
  <si>
    <t>pesquisa de anticorpos igg contra o virus da hepatite a (hav-igg)</t>
  </si>
  <si>
    <t>02.02.03.081-4</t>
  </si>
  <si>
    <t>pesquisa de anticorpos igg contra o virus da rubeola</t>
  </si>
  <si>
    <t>02.02.03.085-7</t>
  </si>
  <si>
    <t>pesquisa de anticorpos igm anticitomegalovirus</t>
  </si>
  <si>
    <t>02.02.03.089-0</t>
  </si>
  <si>
    <t>pesquisa de anticorpos igm contra antigeno central do virus da hepatite b (anti-hbc-igm)</t>
  </si>
  <si>
    <t>02.02.03.091-1</t>
  </si>
  <si>
    <t>pesquisa de anticorpos igm contra o virus da hepatite a (hav-igg)</t>
  </si>
  <si>
    <t>02.02.03.096-2</t>
  </si>
  <si>
    <t>pesquisa de antigeno carcinoembrionario (cea)</t>
  </si>
  <si>
    <t>02.02.03.097-0</t>
  </si>
  <si>
    <t>pesquisa de antigeno de superficie do virus da hepatite b (hbsag)</t>
  </si>
  <si>
    <t>02.02.03.100-4</t>
  </si>
  <si>
    <t>pesquisa de crioglobulinas</t>
  </si>
  <si>
    <t>02.02.03.111-0</t>
  </si>
  <si>
    <t>teste não treponemico p/ detecção de sifilis</t>
  </si>
  <si>
    <t>02.02.03.112-8</t>
  </si>
  <si>
    <t>teste fta-abs igg p/ diagnostico da sifilis</t>
  </si>
  <si>
    <t>02.02.03.113-6</t>
  </si>
  <si>
    <t>teste fta-abs igm p/ diagnostico da sifilis</t>
  </si>
  <si>
    <t>02.02.03.120-9</t>
  </si>
  <si>
    <t>dosagem de troponina</t>
  </si>
  <si>
    <t>02.02.03.121-7</t>
  </si>
  <si>
    <t>dosagem de antígeno ca 125</t>
  </si>
  <si>
    <t>02.02.04.009-7</t>
  </si>
  <si>
    <t>pesquisa de leucócitos nas fezes</t>
  </si>
  <si>
    <t>02.02.04.012-7</t>
  </si>
  <si>
    <t>pesquisa de ovos e cistos de parasitas</t>
  </si>
  <si>
    <t>02.02.04.014-3</t>
  </si>
  <si>
    <t>pesquisa de sangue oculto nas fezes</t>
  </si>
  <si>
    <t>02.02.05.001-7</t>
  </si>
  <si>
    <t>analise de caracteres fisicos, elementos e sedimeno da urina</t>
  </si>
  <si>
    <t>02.02.05.011-4</t>
  </si>
  <si>
    <t>dosagem de proteinas (urina de 24 horas)</t>
  </si>
  <si>
    <t>02.02.06.021-7</t>
  </si>
  <si>
    <t>dosagem de gonadotrofina corionica humana (hcg, beta hcg)</t>
  </si>
  <si>
    <t>02.02.06.013-6</t>
  </si>
  <si>
    <t>dosagem de cortisol</t>
  </si>
  <si>
    <t>02.02.06.016-0</t>
  </si>
  <si>
    <t>dosagem de estradiol</t>
  </si>
  <si>
    <t>02.02.06.022-5</t>
  </si>
  <si>
    <t>dosagem de hormonio de crescimento (hgh)</t>
  </si>
  <si>
    <t>02.02.06.023-3</t>
  </si>
  <si>
    <t>dosagem de hormonio foliculo-estimulante (fsh)</t>
  </si>
  <si>
    <t>02.02.06.024-1</t>
  </si>
  <si>
    <t>dosagem de hormonio luteinizante (lh)</t>
  </si>
  <si>
    <t>02.02.06.025-0</t>
  </si>
  <si>
    <t>dosagem de hormonio tireoestimulante (tsh)</t>
  </si>
  <si>
    <t>02.02.06.026-8</t>
  </si>
  <si>
    <t>dosagem de insulina</t>
  </si>
  <si>
    <t>02.02.06.027-6</t>
  </si>
  <si>
    <t>dosagem de paratormonio</t>
  </si>
  <si>
    <t>02.02.06.029-2</t>
  </si>
  <si>
    <t>dosagem de progesterona</t>
  </si>
  <si>
    <t>02.02.06.030-6</t>
  </si>
  <si>
    <t>dosagem de prolactina</t>
  </si>
  <si>
    <t>02.02.06.034-9</t>
  </si>
  <si>
    <t>dosagem de testosterona</t>
  </si>
  <si>
    <t>02.02.06.035-7</t>
  </si>
  <si>
    <t>dosagem de testosterona livre</t>
  </si>
  <si>
    <t>02.02.06.037-3</t>
  </si>
  <si>
    <t>dosagem de tiroxina (t4)</t>
  </si>
  <si>
    <t>02.02.06.038-1</t>
  </si>
  <si>
    <t>dosagem de tiroxina livre (t4 livre)</t>
  </si>
  <si>
    <t>02.02.06.039-0</t>
  </si>
  <si>
    <t>dosagem de triiodotironina (t3)</t>
  </si>
  <si>
    <t>02.02.07.005-0</t>
  </si>
  <si>
    <t>dosagem de acido valproico</t>
  </si>
  <si>
    <t>02.02.07.015-8</t>
  </si>
  <si>
    <t>dosagem de carbamazepina</t>
  </si>
  <si>
    <t>02.02.07.025-5</t>
  </si>
  <si>
    <t>dosagem de litio</t>
  </si>
  <si>
    <t>02.02.08.001-3</t>
  </si>
  <si>
    <t>antibiograma</t>
  </si>
  <si>
    <t>02.02.08.007-2</t>
  </si>
  <si>
    <t>bacterioscopia (gram)</t>
  </si>
  <si>
    <t>02.02.08.008-0</t>
  </si>
  <si>
    <t>cultura de bacterias p/ identificação / urocultura</t>
  </si>
  <si>
    <t>02.02.09.030-2</t>
  </si>
  <si>
    <t>prova de latex p/ pesquisa do fator reumatoide</t>
  </si>
  <si>
    <t>02.02.12.002-3</t>
  </si>
  <si>
    <t>determinação direta e reversa de grupo abo</t>
  </si>
  <si>
    <t>02.02.12.008-2</t>
  </si>
  <si>
    <t>pesquisa de fator rh (inclui d fraco)</t>
  </si>
  <si>
    <t>02.02.12.009-0</t>
  </si>
  <si>
    <t>teste indireto de antiglobulina guma (tia)</t>
  </si>
  <si>
    <t>02.13.01.057-7</t>
  </si>
  <si>
    <t>toxoplasmose</t>
  </si>
  <si>
    <t>varicela</t>
  </si>
  <si>
    <t>albumina</t>
  </si>
  <si>
    <t>beta hcg quantitativo</t>
  </si>
  <si>
    <t>calcio em amostra de urina</t>
  </si>
  <si>
    <t>chlamydia igg</t>
  </si>
  <si>
    <t>chlamydia igm</t>
  </si>
  <si>
    <t>coombs direto</t>
  </si>
  <si>
    <t>dce depuração da creatinina</t>
  </si>
  <si>
    <t>ige especifica</t>
  </si>
  <si>
    <t>ige serica total</t>
  </si>
  <si>
    <t>microalbuminuria</t>
  </si>
  <si>
    <t>monoteste</t>
  </si>
  <si>
    <t>proteina c reativa ultra sensível</t>
  </si>
  <si>
    <t>psa livre</t>
  </si>
  <si>
    <t>tolerância a glicose</t>
  </si>
  <si>
    <t>tolerância a lactose</t>
  </si>
  <si>
    <t>02.02.03.084-9</t>
  </si>
  <si>
    <t>02.02.03.094-5</t>
  </si>
  <si>
    <t>pesquisa de anticorpos igm contra o vírus herpes simples</t>
  </si>
  <si>
    <t>pesquisa de anticorpos igm contra o virus herpes simples</t>
  </si>
  <si>
    <t>02.02.03.098-9</t>
  </si>
  <si>
    <t>pesquisa de antígeno e do vírus da hepatite b (HBEAG)</t>
  </si>
  <si>
    <t>Valor a ser aditivado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</si>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</sst>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;[Red]\-&quot;R$&quot;#,##0.00"/>
    <numFmt numFmtId="165" formatCode="&quot;R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9"/>
  <sheetViews>
    <sheetView tabSelected="1" workbookViewId="0">
      <selection activeCell="H14" sqref="H14"/>
    </sheetView>
  </sheetViews>
  <sheetFormatPr defaultRowHeight="15" x14ac:dyDescent="0.25"/>
  <cols>
    <col min="5" max="5" width="75.5703125" customWidth="1"/>
    <col min="8" max="8" width="13.140625" customWidth="1"/>
  </cols>
  <sheetData>
    <row r="2" spans="2:11" ht="21" x14ac:dyDescent="0.3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spans="2:11" ht="15.75" x14ac:dyDescent="0.25">
      <c r="B3" s="12" t="s">
        <v>1</v>
      </c>
      <c r="C3" s="12"/>
      <c r="D3" s="12" t="s">
        <v>2</v>
      </c>
      <c r="E3" s="12"/>
      <c r="F3" s="12" t="s">
        <v>3</v>
      </c>
      <c r="G3" s="12"/>
      <c r="H3" s="3" t="s">
        <v>259</v>
      </c>
      <c r="I3" s="12" t="s">
        <v>258</v>
      </c>
      <c r="J3" s="12"/>
      <c r="K3" s="12"/>
    </row>
    <row r="4" spans="2:11" ht="15.75" x14ac:dyDescent="0.25">
      <c r="B4" s="13" t="s">
        <v>5</v>
      </c>
      <c r="C4" s="13"/>
      <c r="D4" s="6" t="s">
        <v>4</v>
      </c>
      <c r="E4" s="6"/>
      <c r="F4" s="5">
        <v>21.52</v>
      </c>
      <c r="G4" s="6"/>
      <c r="H4" s="1">
        <v>40</v>
      </c>
      <c r="I4" s="5">
        <f>F4*H4</f>
        <v>860.8</v>
      </c>
      <c r="J4" s="6"/>
      <c r="K4" s="6"/>
    </row>
    <row r="5" spans="2:11" ht="15.75" x14ac:dyDescent="0.25">
      <c r="B5" s="6" t="s">
        <v>6</v>
      </c>
      <c r="C5" s="6"/>
      <c r="D5" s="6" t="s">
        <v>7</v>
      </c>
      <c r="E5" s="6"/>
      <c r="F5" s="11">
        <v>20</v>
      </c>
      <c r="G5" s="11"/>
      <c r="H5" s="2">
        <v>200</v>
      </c>
      <c r="I5" s="5">
        <f t="shared" ref="I5:I68" si="0">F5*H5</f>
        <v>4000</v>
      </c>
      <c r="J5" s="6"/>
      <c r="K5" s="6"/>
    </row>
    <row r="6" spans="2:11" ht="15.75" x14ac:dyDescent="0.25">
      <c r="B6" s="6" t="s">
        <v>8</v>
      </c>
      <c r="C6" s="6"/>
      <c r="D6" s="6" t="s">
        <v>9</v>
      </c>
      <c r="E6" s="6"/>
      <c r="F6" s="11">
        <v>2.41</v>
      </c>
      <c r="G6" s="11"/>
      <c r="H6" s="2">
        <v>750</v>
      </c>
      <c r="I6" s="5">
        <f t="shared" si="0"/>
        <v>1807.5</v>
      </c>
      <c r="J6" s="6"/>
      <c r="K6" s="6"/>
    </row>
    <row r="7" spans="2:11" ht="15.75" x14ac:dyDescent="0.25">
      <c r="B7" s="6" t="s">
        <v>10</v>
      </c>
      <c r="C7" s="6"/>
      <c r="D7" s="6" t="s">
        <v>11</v>
      </c>
      <c r="E7" s="6"/>
      <c r="F7" s="11">
        <v>4.78</v>
      </c>
      <c r="G7" s="11"/>
      <c r="H7" s="2">
        <v>50</v>
      </c>
      <c r="I7" s="5">
        <f t="shared" si="0"/>
        <v>239</v>
      </c>
      <c r="J7" s="6"/>
      <c r="K7" s="6"/>
    </row>
    <row r="8" spans="2:11" ht="15.75" x14ac:dyDescent="0.25">
      <c r="B8" s="6" t="s">
        <v>12</v>
      </c>
      <c r="C8" s="6"/>
      <c r="D8" s="6" t="s">
        <v>13</v>
      </c>
      <c r="E8" s="6"/>
      <c r="F8" s="11">
        <v>5</v>
      </c>
      <c r="G8" s="11"/>
      <c r="H8" s="2">
        <v>50</v>
      </c>
      <c r="I8" s="5">
        <f t="shared" si="0"/>
        <v>250</v>
      </c>
      <c r="J8" s="6"/>
      <c r="K8" s="6"/>
    </row>
    <row r="9" spans="2:11" ht="15.75" x14ac:dyDescent="0.25">
      <c r="B9" s="6" t="s">
        <v>14</v>
      </c>
      <c r="C9" s="6"/>
      <c r="D9" s="6" t="s">
        <v>15</v>
      </c>
      <c r="E9" s="6"/>
      <c r="F9" s="11">
        <v>2.93</v>
      </c>
      <c r="G9" s="11"/>
      <c r="H9" s="2">
        <v>50</v>
      </c>
      <c r="I9" s="5">
        <f t="shared" si="0"/>
        <v>146.5</v>
      </c>
      <c r="J9" s="6"/>
      <c r="K9" s="6"/>
    </row>
    <row r="10" spans="2:11" ht="15.75" x14ac:dyDescent="0.25">
      <c r="B10" s="6" t="s">
        <v>16</v>
      </c>
      <c r="C10" s="6"/>
      <c r="D10" s="6" t="s">
        <v>17</v>
      </c>
      <c r="E10" s="6"/>
      <c r="F10" s="11">
        <v>2.61</v>
      </c>
      <c r="G10" s="11"/>
      <c r="H10" s="2">
        <v>150</v>
      </c>
      <c r="I10" s="5">
        <f t="shared" si="0"/>
        <v>391.5</v>
      </c>
      <c r="J10" s="6"/>
      <c r="K10" s="6"/>
    </row>
    <row r="11" spans="2:11" ht="15.75" x14ac:dyDescent="0.25">
      <c r="B11" s="6" t="s">
        <v>18</v>
      </c>
      <c r="C11" s="6"/>
      <c r="D11" s="6" t="s">
        <v>19</v>
      </c>
      <c r="E11" s="6"/>
      <c r="F11" s="11">
        <v>4.5599999999999996</v>
      </c>
      <c r="G11" s="11"/>
      <c r="H11" s="2">
        <v>600</v>
      </c>
      <c r="I11" s="5">
        <f t="shared" si="0"/>
        <v>2735.9999999999995</v>
      </c>
      <c r="J11" s="6"/>
      <c r="K11" s="6"/>
    </row>
    <row r="12" spans="2:11" ht="15.75" x14ac:dyDescent="0.25">
      <c r="B12" s="6" t="s">
        <v>20</v>
      </c>
      <c r="C12" s="6"/>
      <c r="D12" s="6" t="s">
        <v>21</v>
      </c>
      <c r="E12" s="6"/>
      <c r="F12" s="11">
        <v>4.5599999999999996</v>
      </c>
      <c r="G12" s="11"/>
      <c r="H12" s="2">
        <v>150</v>
      </c>
      <c r="I12" s="5">
        <f t="shared" si="0"/>
        <v>683.99999999999989</v>
      </c>
      <c r="J12" s="6"/>
      <c r="K12" s="6"/>
    </row>
    <row r="13" spans="2:11" ht="15.75" x14ac:dyDescent="0.25">
      <c r="B13" s="6" t="s">
        <v>22</v>
      </c>
      <c r="C13" s="6"/>
      <c r="D13" s="6" t="s">
        <v>23</v>
      </c>
      <c r="E13" s="6"/>
      <c r="F13" s="11">
        <v>2.41</v>
      </c>
      <c r="G13" s="11"/>
      <c r="H13" s="2">
        <v>600</v>
      </c>
      <c r="I13" s="5">
        <f t="shared" si="0"/>
        <v>1446</v>
      </c>
      <c r="J13" s="6"/>
      <c r="K13" s="6"/>
    </row>
    <row r="14" spans="2:11" ht="15.75" x14ac:dyDescent="0.25">
      <c r="B14" s="6" t="s">
        <v>24</v>
      </c>
      <c r="C14" s="6"/>
      <c r="D14" s="6" t="s">
        <v>25</v>
      </c>
      <c r="E14" s="6"/>
      <c r="F14" s="11">
        <v>7.49</v>
      </c>
      <c r="G14" s="11"/>
      <c r="H14" s="2">
        <v>50</v>
      </c>
      <c r="I14" s="5">
        <f t="shared" si="0"/>
        <v>374.5</v>
      </c>
      <c r="J14" s="6"/>
      <c r="K14" s="6"/>
    </row>
    <row r="15" spans="2:11" ht="15.75" x14ac:dyDescent="0.25">
      <c r="B15" s="6" t="s">
        <v>26</v>
      </c>
      <c r="C15" s="6"/>
      <c r="D15" s="6" t="s">
        <v>27</v>
      </c>
      <c r="E15" s="6"/>
      <c r="F15" s="11">
        <v>2.41</v>
      </c>
      <c r="G15" s="11"/>
      <c r="H15" s="2">
        <v>700</v>
      </c>
      <c r="I15" s="5">
        <f t="shared" si="0"/>
        <v>1687</v>
      </c>
      <c r="J15" s="6"/>
      <c r="K15" s="6"/>
    </row>
    <row r="16" spans="2:11" ht="15.75" x14ac:dyDescent="0.25">
      <c r="B16" s="6" t="s">
        <v>28</v>
      </c>
      <c r="C16" s="6"/>
      <c r="D16" s="6" t="s">
        <v>29</v>
      </c>
      <c r="E16" s="6"/>
      <c r="F16" s="11">
        <v>4.78</v>
      </c>
      <c r="G16" s="11"/>
      <c r="H16" s="2">
        <v>250</v>
      </c>
      <c r="I16" s="5">
        <f t="shared" si="0"/>
        <v>1195</v>
      </c>
      <c r="J16" s="6"/>
      <c r="K16" s="6"/>
    </row>
    <row r="17" spans="2:11" ht="15.75" x14ac:dyDescent="0.25">
      <c r="B17" s="6" t="s">
        <v>30</v>
      </c>
      <c r="C17" s="6"/>
      <c r="D17" s="6" t="s">
        <v>31</v>
      </c>
      <c r="E17" s="6"/>
      <c r="F17" s="11">
        <v>5.36</v>
      </c>
      <c r="G17" s="11"/>
      <c r="H17" s="2">
        <v>50</v>
      </c>
      <c r="I17" s="5">
        <f t="shared" si="0"/>
        <v>268</v>
      </c>
      <c r="J17" s="6"/>
      <c r="K17" s="6"/>
    </row>
    <row r="18" spans="2:11" ht="15.75" x14ac:dyDescent="0.25">
      <c r="B18" s="6" t="s">
        <v>32</v>
      </c>
      <c r="C18" s="6"/>
      <c r="D18" s="6" t="s">
        <v>33</v>
      </c>
      <c r="E18" s="6"/>
      <c r="F18" s="11">
        <v>5.0199999999999996</v>
      </c>
      <c r="G18" s="11"/>
      <c r="H18" s="2">
        <v>75</v>
      </c>
      <c r="I18" s="5">
        <f t="shared" si="0"/>
        <v>376.49999999999994</v>
      </c>
      <c r="J18" s="6"/>
      <c r="K18" s="6"/>
    </row>
    <row r="19" spans="2:11" ht="15.75" x14ac:dyDescent="0.25">
      <c r="B19" s="6" t="s">
        <v>34</v>
      </c>
      <c r="C19" s="6"/>
      <c r="D19" s="6" t="s">
        <v>35</v>
      </c>
      <c r="E19" s="6"/>
      <c r="F19" s="11">
        <v>31</v>
      </c>
      <c r="G19" s="11"/>
      <c r="H19" s="2">
        <v>600</v>
      </c>
      <c r="I19" s="5">
        <f t="shared" si="0"/>
        <v>18600</v>
      </c>
      <c r="J19" s="6"/>
      <c r="K19" s="6"/>
    </row>
    <row r="20" spans="2:11" ht="15.75" x14ac:dyDescent="0.25">
      <c r="B20" s="6" t="s">
        <v>36</v>
      </c>
      <c r="C20" s="6"/>
      <c r="D20" s="6" t="s">
        <v>37</v>
      </c>
      <c r="E20" s="6"/>
      <c r="F20" s="11">
        <v>4.5599999999999996</v>
      </c>
      <c r="G20" s="11"/>
      <c r="H20" s="2">
        <v>250</v>
      </c>
      <c r="I20" s="5">
        <f t="shared" si="0"/>
        <v>1140</v>
      </c>
      <c r="J20" s="6"/>
      <c r="K20" s="6"/>
    </row>
    <row r="21" spans="2:11" ht="15.75" x14ac:dyDescent="0.25">
      <c r="B21" s="6" t="s">
        <v>38</v>
      </c>
      <c r="C21" s="6"/>
      <c r="D21" s="6" t="s">
        <v>39</v>
      </c>
      <c r="E21" s="6"/>
      <c r="F21" s="11">
        <v>24.5</v>
      </c>
      <c r="G21" s="11"/>
      <c r="H21" s="2">
        <v>80</v>
      </c>
      <c r="I21" s="5">
        <f t="shared" si="0"/>
        <v>1960</v>
      </c>
      <c r="J21" s="6"/>
      <c r="K21" s="6"/>
    </row>
    <row r="22" spans="2:11" ht="15.75" x14ac:dyDescent="0.25">
      <c r="B22" s="6" t="s">
        <v>40</v>
      </c>
      <c r="C22" s="6"/>
      <c r="D22" s="6" t="s">
        <v>41</v>
      </c>
      <c r="E22" s="6"/>
      <c r="F22" s="11">
        <v>2.61</v>
      </c>
      <c r="G22" s="11"/>
      <c r="H22" s="2">
        <v>75</v>
      </c>
      <c r="I22" s="5">
        <f t="shared" si="0"/>
        <v>195.75</v>
      </c>
      <c r="J22" s="6"/>
      <c r="K22" s="6"/>
    </row>
    <row r="23" spans="2:11" ht="15.75" x14ac:dyDescent="0.25">
      <c r="B23" s="6" t="s">
        <v>42</v>
      </c>
      <c r="C23" s="6"/>
      <c r="D23" s="6" t="s">
        <v>43</v>
      </c>
      <c r="E23" s="6"/>
      <c r="F23" s="11">
        <v>2.41</v>
      </c>
      <c r="G23" s="11"/>
      <c r="H23" s="2">
        <v>75</v>
      </c>
      <c r="I23" s="5">
        <f t="shared" si="0"/>
        <v>180.75</v>
      </c>
      <c r="J23" s="6"/>
      <c r="K23" s="6"/>
    </row>
    <row r="24" spans="2:11" ht="15.75" x14ac:dyDescent="0.25">
      <c r="B24" s="6" t="s">
        <v>44</v>
      </c>
      <c r="C24" s="6"/>
      <c r="D24" s="6" t="s">
        <v>45</v>
      </c>
      <c r="E24" s="6"/>
      <c r="F24" s="11">
        <v>4.5599999999999996</v>
      </c>
      <c r="G24" s="11"/>
      <c r="H24" s="2">
        <v>200</v>
      </c>
      <c r="I24" s="5">
        <f t="shared" si="0"/>
        <v>911.99999999999989</v>
      </c>
      <c r="J24" s="6"/>
      <c r="K24" s="6"/>
    </row>
    <row r="25" spans="2:11" ht="15.75" x14ac:dyDescent="0.25">
      <c r="B25" s="6" t="s">
        <v>46</v>
      </c>
      <c r="C25" s="6"/>
      <c r="D25" s="6" t="s">
        <v>47</v>
      </c>
      <c r="E25" s="6"/>
      <c r="F25" s="11">
        <v>2.41</v>
      </c>
      <c r="G25" s="11"/>
      <c r="H25" s="2">
        <v>1000</v>
      </c>
      <c r="I25" s="5">
        <f t="shared" si="0"/>
        <v>2410</v>
      </c>
      <c r="J25" s="6"/>
      <c r="K25" s="6"/>
    </row>
    <row r="26" spans="2:11" ht="15.75" x14ac:dyDescent="0.25">
      <c r="B26" s="6" t="s">
        <v>48</v>
      </c>
      <c r="C26" s="6"/>
      <c r="D26" s="6" t="s">
        <v>49</v>
      </c>
      <c r="E26" s="6"/>
      <c r="F26" s="11">
        <v>4.78</v>
      </c>
      <c r="G26" s="11"/>
      <c r="H26" s="2">
        <v>50</v>
      </c>
      <c r="I26" s="5">
        <f t="shared" si="0"/>
        <v>239</v>
      </c>
      <c r="J26" s="6"/>
      <c r="K26" s="6"/>
    </row>
    <row r="27" spans="2:11" ht="15.75" x14ac:dyDescent="0.25">
      <c r="B27" s="6" t="s">
        <v>50</v>
      </c>
      <c r="C27" s="6"/>
      <c r="D27" s="6" t="s">
        <v>51</v>
      </c>
      <c r="E27" s="6"/>
      <c r="F27" s="11">
        <v>4.5</v>
      </c>
      <c r="G27" s="11"/>
      <c r="H27" s="2">
        <v>50</v>
      </c>
      <c r="I27" s="5">
        <f t="shared" si="0"/>
        <v>225</v>
      </c>
      <c r="J27" s="6"/>
      <c r="K27" s="6"/>
    </row>
    <row r="28" spans="2:11" ht="15.75" x14ac:dyDescent="0.25">
      <c r="B28" s="6" t="s">
        <v>52</v>
      </c>
      <c r="C28" s="6"/>
      <c r="D28" s="6" t="s">
        <v>53</v>
      </c>
      <c r="E28" s="6"/>
      <c r="F28" s="11">
        <v>2.61</v>
      </c>
      <c r="G28" s="11"/>
      <c r="H28" s="2">
        <v>50</v>
      </c>
      <c r="I28" s="5">
        <f t="shared" si="0"/>
        <v>130.5</v>
      </c>
      <c r="J28" s="6"/>
      <c r="K28" s="6"/>
    </row>
    <row r="29" spans="2:11" ht="15.75" x14ac:dyDescent="0.25">
      <c r="B29" s="6" t="s">
        <v>54</v>
      </c>
      <c r="C29" s="6"/>
      <c r="D29" s="6" t="s">
        <v>55</v>
      </c>
      <c r="E29" s="6"/>
      <c r="F29" s="11">
        <v>2.61</v>
      </c>
      <c r="G29" s="11"/>
      <c r="H29" s="2">
        <v>50</v>
      </c>
      <c r="I29" s="5">
        <f t="shared" si="0"/>
        <v>130.5</v>
      </c>
      <c r="J29" s="6"/>
      <c r="K29" s="6"/>
    </row>
    <row r="30" spans="2:11" ht="15.75" x14ac:dyDescent="0.25">
      <c r="B30" s="6" t="s">
        <v>56</v>
      </c>
      <c r="C30" s="6"/>
      <c r="D30" s="6" t="s">
        <v>57</v>
      </c>
      <c r="E30" s="6"/>
      <c r="F30" s="11">
        <v>2.41</v>
      </c>
      <c r="G30" s="11"/>
      <c r="H30" s="2">
        <v>1000</v>
      </c>
      <c r="I30" s="5">
        <f t="shared" si="0"/>
        <v>2410</v>
      </c>
      <c r="J30" s="6"/>
      <c r="K30" s="6"/>
    </row>
    <row r="31" spans="2:11" ht="15.75" x14ac:dyDescent="0.25">
      <c r="B31" s="6" t="s">
        <v>58</v>
      </c>
      <c r="C31" s="6"/>
      <c r="D31" s="6" t="s">
        <v>59</v>
      </c>
      <c r="E31" s="6"/>
      <c r="F31" s="11">
        <v>2.41</v>
      </c>
      <c r="G31" s="11"/>
      <c r="H31" s="2">
        <v>50</v>
      </c>
      <c r="I31" s="5">
        <f t="shared" si="0"/>
        <v>120.5</v>
      </c>
      <c r="J31" s="6"/>
      <c r="K31" s="6"/>
    </row>
    <row r="32" spans="2:11" ht="15.75" x14ac:dyDescent="0.25">
      <c r="B32" s="6" t="s">
        <v>60</v>
      </c>
      <c r="C32" s="6"/>
      <c r="D32" s="6" t="s">
        <v>61</v>
      </c>
      <c r="E32" s="6"/>
      <c r="F32" s="11">
        <v>2.41</v>
      </c>
      <c r="G32" s="11"/>
      <c r="H32" s="2">
        <v>750</v>
      </c>
      <c r="I32" s="5">
        <f t="shared" si="0"/>
        <v>1807.5</v>
      </c>
      <c r="J32" s="6"/>
      <c r="K32" s="6"/>
    </row>
    <row r="33" spans="2:11" ht="15.75" x14ac:dyDescent="0.25">
      <c r="B33" s="6" t="s">
        <v>62</v>
      </c>
      <c r="C33" s="6"/>
      <c r="D33" s="6" t="s">
        <v>63</v>
      </c>
      <c r="E33" s="6"/>
      <c r="F33" s="11">
        <v>2.61</v>
      </c>
      <c r="G33" s="11"/>
      <c r="H33" s="2">
        <v>750</v>
      </c>
      <c r="I33" s="5">
        <f t="shared" si="0"/>
        <v>1957.5</v>
      </c>
      <c r="J33" s="6"/>
      <c r="K33" s="6"/>
    </row>
    <row r="34" spans="2:11" ht="15.75" x14ac:dyDescent="0.25">
      <c r="B34" s="6" t="s">
        <v>64</v>
      </c>
      <c r="C34" s="6"/>
      <c r="D34" s="6" t="s">
        <v>65</v>
      </c>
      <c r="E34" s="6"/>
      <c r="F34" s="11">
        <v>2.61</v>
      </c>
      <c r="G34" s="11"/>
      <c r="H34" s="2">
        <v>750</v>
      </c>
      <c r="I34" s="5">
        <f t="shared" si="0"/>
        <v>1957.5</v>
      </c>
      <c r="J34" s="6"/>
      <c r="K34" s="6"/>
    </row>
    <row r="35" spans="2:11" ht="15.75" x14ac:dyDescent="0.25">
      <c r="B35" s="6" t="s">
        <v>66</v>
      </c>
      <c r="C35" s="6"/>
      <c r="D35" s="6" t="s">
        <v>67</v>
      </c>
      <c r="E35" s="6"/>
      <c r="F35" s="11">
        <v>5.36</v>
      </c>
      <c r="G35" s="11"/>
      <c r="H35" s="2">
        <v>50</v>
      </c>
      <c r="I35" s="5">
        <f t="shared" si="0"/>
        <v>268</v>
      </c>
      <c r="J35" s="6"/>
      <c r="K35" s="6"/>
    </row>
    <row r="36" spans="2:11" ht="15.75" x14ac:dyDescent="0.25">
      <c r="B36" s="6" t="s">
        <v>68</v>
      </c>
      <c r="C36" s="6"/>
      <c r="D36" s="6" t="s">
        <v>69</v>
      </c>
      <c r="E36" s="6"/>
      <c r="F36" s="11">
        <v>4.5599999999999996</v>
      </c>
      <c r="G36" s="11"/>
      <c r="H36" s="2">
        <v>1000</v>
      </c>
      <c r="I36" s="5">
        <f t="shared" si="0"/>
        <v>4560</v>
      </c>
      <c r="J36" s="6"/>
      <c r="K36" s="6"/>
    </row>
    <row r="37" spans="2:11" ht="15.75" x14ac:dyDescent="0.25">
      <c r="B37" s="6" t="s">
        <v>70</v>
      </c>
      <c r="C37" s="6"/>
      <c r="D37" s="6" t="s">
        <v>71</v>
      </c>
      <c r="E37" s="6"/>
      <c r="F37" s="11">
        <v>2.41</v>
      </c>
      <c r="G37" s="11"/>
      <c r="H37" s="2">
        <v>1000</v>
      </c>
      <c r="I37" s="5">
        <f t="shared" si="0"/>
        <v>2410</v>
      </c>
      <c r="J37" s="6"/>
      <c r="K37" s="6"/>
    </row>
    <row r="38" spans="2:11" ht="15.75" x14ac:dyDescent="0.25">
      <c r="B38" s="6" t="s">
        <v>72</v>
      </c>
      <c r="C38" s="6"/>
      <c r="D38" s="6" t="s">
        <v>73</v>
      </c>
      <c r="E38" s="6"/>
      <c r="F38" s="11">
        <v>23.14</v>
      </c>
      <c r="G38" s="11"/>
      <c r="H38" s="2">
        <v>500</v>
      </c>
      <c r="I38" s="5">
        <f t="shared" si="0"/>
        <v>11570</v>
      </c>
      <c r="J38" s="6"/>
      <c r="K38" s="6"/>
    </row>
    <row r="39" spans="2:11" ht="15.75" x14ac:dyDescent="0.25">
      <c r="B39" s="6" t="s">
        <v>74</v>
      </c>
      <c r="C39" s="6"/>
      <c r="D39" s="6" t="s">
        <v>75</v>
      </c>
      <c r="E39" s="6"/>
      <c r="F39" s="11">
        <v>20</v>
      </c>
      <c r="G39" s="11"/>
      <c r="H39" s="2">
        <v>100</v>
      </c>
      <c r="I39" s="5">
        <f t="shared" si="0"/>
        <v>2000</v>
      </c>
      <c r="J39" s="6"/>
      <c r="K39" s="6"/>
    </row>
    <row r="40" spans="2:11" ht="15.75" x14ac:dyDescent="0.25">
      <c r="B40" s="6" t="s">
        <v>76</v>
      </c>
      <c r="C40" s="6"/>
      <c r="D40" s="6" t="s">
        <v>77</v>
      </c>
      <c r="E40" s="6"/>
      <c r="F40" s="11">
        <v>38</v>
      </c>
      <c r="G40" s="11"/>
      <c r="H40" s="2">
        <v>50</v>
      </c>
      <c r="I40" s="5">
        <f t="shared" si="0"/>
        <v>1900</v>
      </c>
      <c r="J40" s="6"/>
      <c r="K40" s="6"/>
    </row>
    <row r="41" spans="2:11" ht="15.75" x14ac:dyDescent="0.25">
      <c r="B41" s="6" t="s">
        <v>78</v>
      </c>
      <c r="C41" s="6"/>
      <c r="D41" s="6" t="s">
        <v>79</v>
      </c>
      <c r="E41" s="6"/>
      <c r="F41" s="11">
        <v>30</v>
      </c>
      <c r="G41" s="11"/>
      <c r="H41" s="2">
        <v>300</v>
      </c>
      <c r="I41" s="5">
        <f t="shared" si="0"/>
        <v>9000</v>
      </c>
      <c r="J41" s="6"/>
      <c r="K41" s="6"/>
    </row>
    <row r="42" spans="2:11" ht="15.75" x14ac:dyDescent="0.25">
      <c r="B42" s="6" t="s">
        <v>80</v>
      </c>
      <c r="C42" s="6"/>
      <c r="D42" s="6" t="s">
        <v>81</v>
      </c>
      <c r="E42" s="6"/>
      <c r="F42" s="11">
        <v>3.55</v>
      </c>
      <c r="G42" s="11"/>
      <c r="H42" s="2">
        <v>100</v>
      </c>
      <c r="I42" s="5">
        <f t="shared" si="0"/>
        <v>355</v>
      </c>
      <c r="J42" s="6"/>
      <c r="K42" s="6"/>
    </row>
    <row r="43" spans="2:11" ht="15.75" x14ac:dyDescent="0.25">
      <c r="B43" s="6" t="s">
        <v>82</v>
      </c>
      <c r="C43" s="6"/>
      <c r="D43" s="6" t="s">
        <v>83</v>
      </c>
      <c r="E43" s="6"/>
      <c r="F43" s="11">
        <v>3.55</v>
      </c>
      <c r="G43" s="11"/>
      <c r="H43" s="2">
        <v>80</v>
      </c>
      <c r="I43" s="5">
        <f t="shared" si="0"/>
        <v>284</v>
      </c>
      <c r="J43" s="6"/>
      <c r="K43" s="6"/>
    </row>
    <row r="44" spans="2:11" ht="15.75" x14ac:dyDescent="0.25">
      <c r="B44" s="6" t="s">
        <v>84</v>
      </c>
      <c r="C44" s="6"/>
      <c r="D44" s="6" t="s">
        <v>85</v>
      </c>
      <c r="E44" s="6"/>
      <c r="F44" s="11">
        <v>3.55</v>
      </c>
      <c r="G44" s="11"/>
      <c r="H44" s="2">
        <v>100</v>
      </c>
      <c r="I44" s="5">
        <f t="shared" si="0"/>
        <v>355</v>
      </c>
      <c r="J44" s="6"/>
      <c r="K44" s="6"/>
    </row>
    <row r="45" spans="2:11" ht="15.75" x14ac:dyDescent="0.25">
      <c r="B45" s="6" t="s">
        <v>86</v>
      </c>
      <c r="C45" s="6"/>
      <c r="D45" s="6" t="s">
        <v>87</v>
      </c>
      <c r="E45" s="6"/>
      <c r="F45" s="11">
        <v>3.55</v>
      </c>
      <c r="G45" s="11"/>
      <c r="H45" s="2">
        <v>50</v>
      </c>
      <c r="I45" s="5">
        <f t="shared" si="0"/>
        <v>177.5</v>
      </c>
      <c r="J45" s="6"/>
      <c r="K45" s="6"/>
    </row>
    <row r="46" spans="2:11" ht="15.75" x14ac:dyDescent="0.25">
      <c r="B46" s="6" t="s">
        <v>88</v>
      </c>
      <c r="C46" s="6"/>
      <c r="D46" s="6" t="s">
        <v>89</v>
      </c>
      <c r="E46" s="6"/>
      <c r="F46" s="11">
        <v>7.5</v>
      </c>
      <c r="G46" s="11"/>
      <c r="H46" s="2">
        <v>100</v>
      </c>
      <c r="I46" s="5">
        <f t="shared" si="0"/>
        <v>750</v>
      </c>
      <c r="J46" s="6"/>
      <c r="K46" s="6"/>
    </row>
    <row r="47" spans="2:11" ht="15.75" x14ac:dyDescent="0.25">
      <c r="B47" s="6" t="s">
        <v>90</v>
      </c>
      <c r="C47" s="6"/>
      <c r="D47" s="6" t="s">
        <v>91</v>
      </c>
      <c r="E47" s="6"/>
      <c r="F47" s="11">
        <v>3.55</v>
      </c>
      <c r="G47" s="11"/>
      <c r="H47" s="2">
        <v>300</v>
      </c>
      <c r="I47" s="5">
        <f t="shared" si="0"/>
        <v>1065</v>
      </c>
      <c r="J47" s="6"/>
      <c r="K47" s="6"/>
    </row>
    <row r="48" spans="2:11" ht="15.75" x14ac:dyDescent="0.25">
      <c r="B48" s="6" t="s">
        <v>92</v>
      </c>
      <c r="C48" s="6"/>
      <c r="D48" s="6" t="s">
        <v>93</v>
      </c>
      <c r="E48" s="6"/>
      <c r="F48" s="11">
        <v>3.55</v>
      </c>
      <c r="G48" s="11"/>
      <c r="H48" s="2">
        <v>1000</v>
      </c>
      <c r="I48" s="5">
        <f t="shared" si="0"/>
        <v>3550</v>
      </c>
      <c r="J48" s="6"/>
      <c r="K48" s="6"/>
    </row>
    <row r="49" spans="2:11" ht="15.75" x14ac:dyDescent="0.25">
      <c r="B49" s="6" t="s">
        <v>94</v>
      </c>
      <c r="C49" s="6"/>
      <c r="D49" s="6" t="s">
        <v>95</v>
      </c>
      <c r="E49" s="6"/>
      <c r="F49" s="11">
        <v>16</v>
      </c>
      <c r="G49" s="11"/>
      <c r="H49" s="2">
        <v>20</v>
      </c>
      <c r="I49" s="5">
        <f t="shared" si="0"/>
        <v>320</v>
      </c>
      <c r="J49" s="6"/>
      <c r="K49" s="6"/>
    </row>
    <row r="50" spans="2:11" ht="15.75" x14ac:dyDescent="0.25">
      <c r="B50" s="6" t="s">
        <v>96</v>
      </c>
      <c r="C50" s="6"/>
      <c r="D50" s="6" t="s">
        <v>97</v>
      </c>
      <c r="E50" s="6"/>
      <c r="F50" s="11">
        <v>10</v>
      </c>
      <c r="G50" s="11"/>
      <c r="H50" s="2">
        <v>15</v>
      </c>
      <c r="I50" s="5">
        <f t="shared" si="0"/>
        <v>150</v>
      </c>
      <c r="J50" s="6"/>
      <c r="K50" s="6"/>
    </row>
    <row r="51" spans="2:11" ht="15.75" x14ac:dyDescent="0.25">
      <c r="B51" s="6" t="s">
        <v>98</v>
      </c>
      <c r="C51" s="6"/>
      <c r="D51" s="6" t="s">
        <v>99</v>
      </c>
      <c r="E51" s="6"/>
      <c r="F51" s="11">
        <v>1.99</v>
      </c>
      <c r="G51" s="11"/>
      <c r="H51" s="2">
        <v>100</v>
      </c>
      <c r="I51" s="5">
        <f t="shared" si="0"/>
        <v>199</v>
      </c>
      <c r="J51" s="6"/>
      <c r="K51" s="6"/>
    </row>
    <row r="52" spans="2:11" ht="15.75" x14ac:dyDescent="0.25">
      <c r="B52" s="6" t="s">
        <v>100</v>
      </c>
      <c r="C52" s="6"/>
      <c r="D52" s="6" t="s">
        <v>101</v>
      </c>
      <c r="E52" s="6"/>
      <c r="F52" s="11">
        <v>1.99</v>
      </c>
      <c r="G52" s="11"/>
      <c r="H52" s="2">
        <v>60</v>
      </c>
      <c r="I52" s="5">
        <f t="shared" si="0"/>
        <v>119.4</v>
      </c>
      <c r="J52" s="6"/>
      <c r="K52" s="6"/>
    </row>
    <row r="53" spans="2:11" ht="15.75" x14ac:dyDescent="0.25">
      <c r="B53" s="6" t="s">
        <v>102</v>
      </c>
      <c r="C53" s="6"/>
      <c r="D53" s="6" t="s">
        <v>103</v>
      </c>
      <c r="E53" s="6"/>
      <c r="F53" s="11">
        <v>5.34</v>
      </c>
      <c r="G53" s="11"/>
      <c r="H53" s="2">
        <v>1000</v>
      </c>
      <c r="I53" s="5">
        <f t="shared" si="0"/>
        <v>5340</v>
      </c>
      <c r="J53" s="6"/>
      <c r="K53" s="6"/>
    </row>
    <row r="54" spans="2:11" ht="15.75" x14ac:dyDescent="0.25">
      <c r="B54" s="6" t="s">
        <v>104</v>
      </c>
      <c r="C54" s="6"/>
      <c r="D54" s="6" t="s">
        <v>105</v>
      </c>
      <c r="E54" s="6"/>
      <c r="F54" s="11">
        <v>12.03</v>
      </c>
      <c r="G54" s="11"/>
      <c r="H54" s="2">
        <v>20</v>
      </c>
      <c r="I54" s="5">
        <f t="shared" si="0"/>
        <v>240.6</v>
      </c>
      <c r="J54" s="6"/>
      <c r="K54" s="6"/>
    </row>
    <row r="55" spans="2:11" ht="15.75" x14ac:dyDescent="0.25">
      <c r="B55" s="6" t="s">
        <v>106</v>
      </c>
      <c r="C55" s="6"/>
      <c r="D55" s="6" t="s">
        <v>107</v>
      </c>
      <c r="E55" s="6"/>
      <c r="F55" s="11">
        <v>12.02</v>
      </c>
      <c r="G55" s="11"/>
      <c r="H55" s="2">
        <v>100</v>
      </c>
      <c r="I55" s="5">
        <f t="shared" si="0"/>
        <v>1202</v>
      </c>
      <c r="J55" s="6"/>
      <c r="K55" s="6"/>
    </row>
    <row r="56" spans="2:11" ht="15.75" x14ac:dyDescent="0.25">
      <c r="B56" s="6" t="s">
        <v>108</v>
      </c>
      <c r="C56" s="6"/>
      <c r="D56" s="6" t="s">
        <v>109</v>
      </c>
      <c r="E56" s="6"/>
      <c r="F56" s="11">
        <v>34</v>
      </c>
      <c r="G56" s="11"/>
      <c r="H56" s="2">
        <v>20</v>
      </c>
      <c r="I56" s="5">
        <f t="shared" si="0"/>
        <v>680</v>
      </c>
      <c r="J56" s="6"/>
      <c r="K56" s="6"/>
    </row>
    <row r="57" spans="2:11" ht="15.75" x14ac:dyDescent="0.25">
      <c r="B57" s="6" t="s">
        <v>110</v>
      </c>
      <c r="C57" s="6"/>
      <c r="D57" s="6" t="s">
        <v>111</v>
      </c>
      <c r="E57" s="6"/>
      <c r="F57" s="11">
        <v>34</v>
      </c>
      <c r="G57" s="11"/>
      <c r="H57" s="2">
        <v>250</v>
      </c>
      <c r="I57" s="5">
        <f t="shared" si="0"/>
        <v>8500</v>
      </c>
      <c r="J57" s="6"/>
      <c r="K57" s="6"/>
    </row>
    <row r="58" spans="2:11" ht="15.75" x14ac:dyDescent="0.25">
      <c r="B58" s="6" t="s">
        <v>112</v>
      </c>
      <c r="C58" s="6"/>
      <c r="D58" s="6" t="s">
        <v>113</v>
      </c>
      <c r="E58" s="6"/>
      <c r="F58" s="11">
        <v>22.31</v>
      </c>
      <c r="G58" s="11"/>
      <c r="H58" s="2">
        <v>30</v>
      </c>
      <c r="I58" s="5">
        <f t="shared" si="0"/>
        <v>669.3</v>
      </c>
      <c r="J58" s="6"/>
      <c r="K58" s="6"/>
    </row>
    <row r="59" spans="2:11" ht="15.75" x14ac:dyDescent="0.25">
      <c r="B59" s="6" t="s">
        <v>114</v>
      </c>
      <c r="C59" s="6"/>
      <c r="D59" s="6" t="s">
        <v>115</v>
      </c>
      <c r="E59" s="6"/>
      <c r="F59" s="11">
        <v>22.31</v>
      </c>
      <c r="G59" s="11"/>
      <c r="H59" s="2">
        <v>30</v>
      </c>
      <c r="I59" s="5">
        <f t="shared" si="0"/>
        <v>669.3</v>
      </c>
      <c r="J59" s="6"/>
      <c r="K59" s="6"/>
    </row>
    <row r="60" spans="2:11" ht="15.75" x14ac:dyDescent="0.25">
      <c r="B60" s="6" t="s">
        <v>116</v>
      </c>
      <c r="C60" s="6"/>
      <c r="D60" s="6" t="s">
        <v>117</v>
      </c>
      <c r="E60" s="6"/>
      <c r="F60" s="11">
        <v>4.5</v>
      </c>
      <c r="G60" s="11"/>
      <c r="H60" s="2">
        <v>50</v>
      </c>
      <c r="I60" s="5">
        <f t="shared" si="0"/>
        <v>225</v>
      </c>
      <c r="J60" s="6"/>
      <c r="K60" s="6"/>
    </row>
    <row r="61" spans="2:11" ht="15.75" x14ac:dyDescent="0.25">
      <c r="B61" s="6" t="s">
        <v>118</v>
      </c>
      <c r="C61" s="6"/>
      <c r="D61" s="6" t="s">
        <v>119</v>
      </c>
      <c r="E61" s="6"/>
      <c r="F61" s="11">
        <v>20</v>
      </c>
      <c r="G61" s="11"/>
      <c r="H61" s="2">
        <v>20</v>
      </c>
      <c r="I61" s="5">
        <f t="shared" si="0"/>
        <v>400</v>
      </c>
      <c r="J61" s="6"/>
      <c r="K61" s="6"/>
    </row>
    <row r="62" spans="2:11" ht="15.75" x14ac:dyDescent="0.25">
      <c r="B62" s="6" t="s">
        <v>120</v>
      </c>
      <c r="C62" s="6"/>
      <c r="D62" s="6" t="s">
        <v>121</v>
      </c>
      <c r="E62" s="6"/>
      <c r="F62" s="11">
        <v>20</v>
      </c>
      <c r="G62" s="11"/>
      <c r="H62" s="2">
        <v>20</v>
      </c>
      <c r="I62" s="5">
        <f t="shared" si="0"/>
        <v>400</v>
      </c>
      <c r="J62" s="6"/>
      <c r="K62" s="6"/>
    </row>
    <row r="63" spans="2:11" ht="15.75" x14ac:dyDescent="0.25">
      <c r="B63" s="6" t="s">
        <v>122</v>
      </c>
      <c r="C63" s="6"/>
      <c r="D63" s="6" t="s">
        <v>123</v>
      </c>
      <c r="E63" s="6"/>
      <c r="F63" s="11">
        <v>11.27</v>
      </c>
      <c r="G63" s="11"/>
      <c r="H63" s="2">
        <v>20</v>
      </c>
      <c r="I63" s="5">
        <f t="shared" si="0"/>
        <v>225.39999999999998</v>
      </c>
      <c r="J63" s="6"/>
      <c r="K63" s="6"/>
    </row>
    <row r="64" spans="2:11" ht="15.75" x14ac:dyDescent="0.25">
      <c r="B64" s="6" t="s">
        <v>124</v>
      </c>
      <c r="C64" s="6"/>
      <c r="D64" s="6" t="s">
        <v>125</v>
      </c>
      <c r="E64" s="6"/>
      <c r="F64" s="11">
        <v>30</v>
      </c>
      <c r="G64" s="11"/>
      <c r="H64" s="2">
        <v>150</v>
      </c>
      <c r="I64" s="5">
        <f t="shared" si="0"/>
        <v>4500</v>
      </c>
      <c r="J64" s="6"/>
      <c r="K64" s="6"/>
    </row>
    <row r="65" spans="2:11" ht="15.75" x14ac:dyDescent="0.25">
      <c r="B65" s="6" t="s">
        <v>126</v>
      </c>
      <c r="C65" s="6"/>
      <c r="D65" s="6" t="s">
        <v>127</v>
      </c>
      <c r="E65" s="6"/>
      <c r="F65" s="11">
        <v>3.68</v>
      </c>
      <c r="G65" s="11"/>
      <c r="H65" s="2">
        <v>20</v>
      </c>
      <c r="I65" s="5">
        <f t="shared" si="0"/>
        <v>73.600000000000009</v>
      </c>
      <c r="J65" s="6"/>
      <c r="K65" s="6"/>
    </row>
    <row r="66" spans="2:11" ht="15.75" x14ac:dyDescent="0.25">
      <c r="B66" s="6" t="s">
        <v>128</v>
      </c>
      <c r="C66" s="6"/>
      <c r="D66" s="6" t="s">
        <v>129</v>
      </c>
      <c r="E66" s="6"/>
      <c r="F66" s="11">
        <v>40</v>
      </c>
      <c r="G66" s="11"/>
      <c r="H66" s="2">
        <v>10</v>
      </c>
      <c r="I66" s="5">
        <f t="shared" si="0"/>
        <v>400</v>
      </c>
      <c r="J66" s="6"/>
      <c r="K66" s="6"/>
    </row>
    <row r="67" spans="2:11" ht="15.75" x14ac:dyDescent="0.25">
      <c r="B67" s="6" t="s">
        <v>130</v>
      </c>
      <c r="C67" s="6"/>
      <c r="D67" s="6" t="s">
        <v>131</v>
      </c>
      <c r="E67" s="6"/>
      <c r="F67" s="11">
        <v>22.31</v>
      </c>
      <c r="G67" s="11"/>
      <c r="H67" s="2">
        <v>10</v>
      </c>
      <c r="I67" s="5">
        <f t="shared" si="0"/>
        <v>223.1</v>
      </c>
      <c r="J67" s="6"/>
      <c r="K67" s="6"/>
    </row>
    <row r="68" spans="2:11" ht="15.75" x14ac:dyDescent="0.25">
      <c r="B68" s="6" t="s">
        <v>132</v>
      </c>
      <c r="C68" s="6"/>
      <c r="D68" s="6" t="s">
        <v>133</v>
      </c>
      <c r="E68" s="6"/>
      <c r="F68" s="11">
        <v>22.31</v>
      </c>
      <c r="G68" s="11"/>
      <c r="H68" s="2">
        <v>10</v>
      </c>
      <c r="I68" s="5">
        <f t="shared" si="0"/>
        <v>223.1</v>
      </c>
      <c r="J68" s="6"/>
      <c r="K68" s="6"/>
    </row>
    <row r="69" spans="2:11" ht="15.75" x14ac:dyDescent="0.25">
      <c r="B69" s="6" t="s">
        <v>134</v>
      </c>
      <c r="C69" s="6"/>
      <c r="D69" s="6" t="s">
        <v>135</v>
      </c>
      <c r="E69" s="6"/>
      <c r="F69" s="11">
        <v>30</v>
      </c>
      <c r="G69" s="11"/>
      <c r="H69" s="2">
        <v>50</v>
      </c>
      <c r="I69" s="5">
        <f t="shared" ref="I69:I132" si="1">F69*H69</f>
        <v>1500</v>
      </c>
      <c r="J69" s="6"/>
      <c r="K69" s="6"/>
    </row>
    <row r="70" spans="2:11" ht="15.75" x14ac:dyDescent="0.25">
      <c r="B70" s="6" t="s">
        <v>136</v>
      </c>
      <c r="C70" s="6"/>
      <c r="D70" s="6" t="s">
        <v>138</v>
      </c>
      <c r="E70" s="6"/>
      <c r="F70" s="11">
        <v>38</v>
      </c>
      <c r="G70" s="11"/>
      <c r="H70" s="2">
        <v>50</v>
      </c>
      <c r="I70" s="5">
        <f t="shared" si="1"/>
        <v>1900</v>
      </c>
      <c r="J70" s="6"/>
      <c r="K70" s="6"/>
    </row>
    <row r="71" spans="2:11" ht="15.75" x14ac:dyDescent="0.25">
      <c r="B71" s="6" t="s">
        <v>137</v>
      </c>
      <c r="C71" s="6"/>
      <c r="D71" s="6" t="s">
        <v>139</v>
      </c>
      <c r="E71" s="6"/>
      <c r="F71" s="11">
        <v>40</v>
      </c>
      <c r="G71" s="11"/>
      <c r="H71" s="2">
        <v>50</v>
      </c>
      <c r="I71" s="5">
        <f t="shared" si="1"/>
        <v>2000</v>
      </c>
      <c r="J71" s="6"/>
      <c r="K71" s="6"/>
    </row>
    <row r="72" spans="2:11" ht="15.75" x14ac:dyDescent="0.25">
      <c r="B72" s="6" t="s">
        <v>140</v>
      </c>
      <c r="C72" s="6"/>
      <c r="D72" s="6" t="s">
        <v>141</v>
      </c>
      <c r="E72" s="6"/>
      <c r="F72" s="11">
        <v>28</v>
      </c>
      <c r="G72" s="11"/>
      <c r="H72" s="2">
        <v>20</v>
      </c>
      <c r="I72" s="5">
        <f t="shared" si="1"/>
        <v>560</v>
      </c>
      <c r="J72" s="6"/>
      <c r="K72" s="6"/>
    </row>
    <row r="73" spans="2:11" ht="15.75" x14ac:dyDescent="0.25">
      <c r="B73" s="6" t="s">
        <v>142</v>
      </c>
      <c r="C73" s="6"/>
      <c r="D73" s="6" t="s">
        <v>143</v>
      </c>
      <c r="E73" s="6"/>
      <c r="F73" s="11">
        <v>11</v>
      </c>
      <c r="G73" s="11"/>
      <c r="H73" s="2">
        <v>20</v>
      </c>
      <c r="I73" s="5">
        <f t="shared" si="1"/>
        <v>220</v>
      </c>
      <c r="J73" s="6"/>
      <c r="K73" s="6"/>
    </row>
    <row r="74" spans="2:11" ht="15.75" x14ac:dyDescent="0.25">
      <c r="B74" s="6" t="s">
        <v>144</v>
      </c>
      <c r="C74" s="6"/>
      <c r="D74" s="6" t="s">
        <v>145</v>
      </c>
      <c r="E74" s="6"/>
      <c r="F74" s="11">
        <v>40</v>
      </c>
      <c r="G74" s="11"/>
      <c r="H74" s="2">
        <v>250</v>
      </c>
      <c r="I74" s="5">
        <f t="shared" si="1"/>
        <v>10000</v>
      </c>
      <c r="J74" s="6"/>
      <c r="K74" s="6"/>
    </row>
    <row r="75" spans="2:11" ht="15.75" x14ac:dyDescent="0.25">
      <c r="B75" s="6" t="s">
        <v>146</v>
      </c>
      <c r="C75" s="6"/>
      <c r="D75" s="6" t="s">
        <v>147</v>
      </c>
      <c r="E75" s="6"/>
      <c r="F75" s="11">
        <v>29.97</v>
      </c>
      <c r="G75" s="11"/>
      <c r="H75" s="2">
        <v>20</v>
      </c>
      <c r="I75" s="5">
        <f t="shared" si="1"/>
        <v>599.4</v>
      </c>
      <c r="J75" s="6"/>
      <c r="K75" s="6"/>
    </row>
    <row r="76" spans="2:11" ht="15.75" x14ac:dyDescent="0.25">
      <c r="B76" s="6" t="s">
        <v>148</v>
      </c>
      <c r="C76" s="6"/>
      <c r="D76" s="6" t="s">
        <v>149</v>
      </c>
      <c r="E76" s="6"/>
      <c r="F76" s="11">
        <v>24.52</v>
      </c>
      <c r="G76" s="11"/>
      <c r="H76" s="2">
        <v>20</v>
      </c>
      <c r="I76" s="5">
        <f t="shared" si="1"/>
        <v>490.4</v>
      </c>
      <c r="J76" s="6"/>
      <c r="K76" s="6"/>
    </row>
    <row r="77" spans="2:11" ht="15.75" x14ac:dyDescent="0.25">
      <c r="B77" s="6" t="s">
        <v>150</v>
      </c>
      <c r="C77" s="6"/>
      <c r="D77" s="6" t="s">
        <v>151</v>
      </c>
      <c r="E77" s="6"/>
      <c r="F77" s="11">
        <v>25</v>
      </c>
      <c r="G77" s="11"/>
      <c r="H77" s="2">
        <v>20</v>
      </c>
      <c r="I77" s="5">
        <f t="shared" si="1"/>
        <v>500</v>
      </c>
      <c r="J77" s="6"/>
      <c r="K77" s="6"/>
    </row>
    <row r="78" spans="2:11" ht="15.75" x14ac:dyDescent="0.25">
      <c r="B78" s="6" t="s">
        <v>152</v>
      </c>
      <c r="C78" s="6"/>
      <c r="D78" s="6" t="s">
        <v>153</v>
      </c>
      <c r="E78" s="6"/>
      <c r="F78" s="11">
        <v>40</v>
      </c>
      <c r="G78" s="11"/>
      <c r="H78" s="2">
        <v>20</v>
      </c>
      <c r="I78" s="5">
        <f t="shared" si="1"/>
        <v>800</v>
      </c>
      <c r="J78" s="6"/>
      <c r="K78" s="6"/>
    </row>
    <row r="79" spans="2:11" ht="15.75" x14ac:dyDescent="0.25">
      <c r="B79" s="6" t="s">
        <v>154</v>
      </c>
      <c r="C79" s="6"/>
      <c r="D79" s="6" t="s">
        <v>155</v>
      </c>
      <c r="E79" s="6"/>
      <c r="F79" s="11">
        <v>29.97</v>
      </c>
      <c r="G79" s="11"/>
      <c r="H79" s="2">
        <v>20</v>
      </c>
      <c r="I79" s="5">
        <f t="shared" si="1"/>
        <v>599.4</v>
      </c>
      <c r="J79" s="6"/>
      <c r="K79" s="6"/>
    </row>
    <row r="80" spans="2:11" ht="15.75" x14ac:dyDescent="0.25">
      <c r="B80" s="6" t="s">
        <v>156</v>
      </c>
      <c r="C80" s="6"/>
      <c r="D80" s="6" t="s">
        <v>157</v>
      </c>
      <c r="E80" s="6"/>
      <c r="F80" s="11">
        <v>40</v>
      </c>
      <c r="G80" s="11"/>
      <c r="H80" s="2">
        <v>30</v>
      </c>
      <c r="I80" s="5">
        <f t="shared" si="1"/>
        <v>1200</v>
      </c>
      <c r="J80" s="6"/>
      <c r="K80" s="6"/>
    </row>
    <row r="81" spans="2:11" ht="15.75" x14ac:dyDescent="0.25">
      <c r="B81" s="6" t="s">
        <v>158</v>
      </c>
      <c r="C81" s="6"/>
      <c r="D81" s="6" t="s">
        <v>159</v>
      </c>
      <c r="E81" s="6"/>
      <c r="F81" s="11">
        <v>24.12</v>
      </c>
      <c r="G81" s="11"/>
      <c r="H81" s="2">
        <v>80</v>
      </c>
      <c r="I81" s="5">
        <f t="shared" si="1"/>
        <v>1929.6000000000001</v>
      </c>
      <c r="J81" s="6"/>
      <c r="K81" s="6"/>
    </row>
    <row r="82" spans="2:11" ht="15.75" x14ac:dyDescent="0.25">
      <c r="B82" s="6" t="s">
        <v>160</v>
      </c>
      <c r="C82" s="6"/>
      <c r="D82" s="6" t="s">
        <v>161</v>
      </c>
      <c r="E82" s="6"/>
      <c r="F82" s="11">
        <v>3.68</v>
      </c>
      <c r="G82" s="11"/>
      <c r="H82" s="2">
        <v>20</v>
      </c>
      <c r="I82" s="5">
        <f t="shared" si="1"/>
        <v>73.600000000000009</v>
      </c>
      <c r="J82" s="6"/>
      <c r="K82" s="6"/>
    </row>
    <row r="83" spans="2:11" ht="15.75" x14ac:dyDescent="0.25">
      <c r="B83" s="6" t="s">
        <v>162</v>
      </c>
      <c r="C83" s="6"/>
      <c r="D83" s="6" t="s">
        <v>163</v>
      </c>
      <c r="E83" s="6"/>
      <c r="F83" s="11">
        <v>3.68</v>
      </c>
      <c r="G83" s="11"/>
      <c r="H83" s="2">
        <v>20</v>
      </c>
      <c r="I83" s="5">
        <f t="shared" si="1"/>
        <v>73.600000000000009</v>
      </c>
      <c r="J83" s="6"/>
      <c r="K83" s="6"/>
    </row>
    <row r="84" spans="2:11" ht="15.75" x14ac:dyDescent="0.25">
      <c r="B84" s="6" t="s">
        <v>164</v>
      </c>
      <c r="C84" s="6"/>
      <c r="D84" s="6" t="s">
        <v>165</v>
      </c>
      <c r="E84" s="6"/>
      <c r="F84" s="11">
        <v>11.17</v>
      </c>
      <c r="G84" s="11"/>
      <c r="H84" s="2">
        <v>20</v>
      </c>
      <c r="I84" s="5">
        <f t="shared" si="1"/>
        <v>223.4</v>
      </c>
      <c r="J84" s="6"/>
      <c r="K84" s="6"/>
    </row>
    <row r="85" spans="2:11" ht="15.75" x14ac:dyDescent="0.25">
      <c r="B85" s="6" t="s">
        <v>166</v>
      </c>
      <c r="C85" s="6"/>
      <c r="D85" s="6" t="s">
        <v>167</v>
      </c>
      <c r="E85" s="6"/>
      <c r="F85" s="11">
        <v>11.17</v>
      </c>
      <c r="G85" s="11"/>
      <c r="H85" s="2">
        <v>20</v>
      </c>
      <c r="I85" s="5">
        <f t="shared" si="1"/>
        <v>223.4</v>
      </c>
      <c r="J85" s="6"/>
      <c r="K85" s="6"/>
    </row>
    <row r="86" spans="2:11" ht="15.75" x14ac:dyDescent="0.25">
      <c r="B86" s="6" t="s">
        <v>168</v>
      </c>
      <c r="C86" s="6"/>
      <c r="D86" s="6" t="s">
        <v>169</v>
      </c>
      <c r="E86" s="6"/>
      <c r="F86" s="11">
        <v>25</v>
      </c>
      <c r="G86" s="11"/>
      <c r="H86" s="2">
        <v>150</v>
      </c>
      <c r="I86" s="5">
        <f t="shared" si="1"/>
        <v>3750</v>
      </c>
      <c r="J86" s="6"/>
      <c r="K86" s="6"/>
    </row>
    <row r="87" spans="2:11" ht="15.75" x14ac:dyDescent="0.25">
      <c r="B87" s="6" t="s">
        <v>170</v>
      </c>
      <c r="C87" s="6"/>
      <c r="D87" s="6" t="s">
        <v>171</v>
      </c>
      <c r="E87" s="6"/>
      <c r="F87" s="11">
        <v>30</v>
      </c>
      <c r="G87" s="11"/>
      <c r="H87" s="2">
        <v>50</v>
      </c>
      <c r="I87" s="5">
        <f t="shared" si="1"/>
        <v>1500</v>
      </c>
      <c r="J87" s="6"/>
      <c r="K87" s="6"/>
    </row>
    <row r="88" spans="2:11" ht="15.75" x14ac:dyDescent="0.25">
      <c r="B88" s="6" t="s">
        <v>172</v>
      </c>
      <c r="C88" s="6"/>
      <c r="D88" s="6" t="s">
        <v>173</v>
      </c>
      <c r="E88" s="6"/>
      <c r="F88" s="11">
        <v>2.15</v>
      </c>
      <c r="G88" s="11"/>
      <c r="H88" s="2">
        <v>30</v>
      </c>
      <c r="I88" s="5">
        <f t="shared" si="1"/>
        <v>64.5</v>
      </c>
      <c r="J88" s="6"/>
      <c r="K88" s="6"/>
    </row>
    <row r="89" spans="2:11" ht="15.75" x14ac:dyDescent="0.25">
      <c r="B89" s="6" t="s">
        <v>174</v>
      </c>
      <c r="C89" s="6"/>
      <c r="D89" s="6" t="s">
        <v>175</v>
      </c>
      <c r="E89" s="6"/>
      <c r="F89" s="11">
        <v>2.15</v>
      </c>
      <c r="G89" s="11"/>
      <c r="H89" s="2">
        <v>200</v>
      </c>
      <c r="I89" s="5">
        <f t="shared" si="1"/>
        <v>430</v>
      </c>
      <c r="J89" s="6"/>
      <c r="K89" s="6"/>
    </row>
    <row r="90" spans="2:11" ht="15.75" x14ac:dyDescent="0.25">
      <c r="B90" s="6" t="s">
        <v>176</v>
      </c>
      <c r="C90" s="6"/>
      <c r="D90" s="6" t="s">
        <v>177</v>
      </c>
      <c r="E90" s="6"/>
      <c r="F90" s="11">
        <v>3</v>
      </c>
      <c r="G90" s="11"/>
      <c r="H90" s="2">
        <v>100</v>
      </c>
      <c r="I90" s="5">
        <f t="shared" si="1"/>
        <v>300</v>
      </c>
      <c r="J90" s="6"/>
      <c r="K90" s="6"/>
    </row>
    <row r="91" spans="2:11" ht="15.75" x14ac:dyDescent="0.25">
      <c r="B91" s="6" t="s">
        <v>178</v>
      </c>
      <c r="C91" s="6"/>
      <c r="D91" s="6" t="s">
        <v>179</v>
      </c>
      <c r="E91" s="6"/>
      <c r="F91" s="11">
        <v>4.8099999999999996</v>
      </c>
      <c r="G91" s="11"/>
      <c r="H91" s="2">
        <v>20</v>
      </c>
      <c r="I91" s="5">
        <f t="shared" si="1"/>
        <v>96.199999999999989</v>
      </c>
      <c r="J91" s="6"/>
      <c r="K91" s="6"/>
    </row>
    <row r="92" spans="2:11" ht="15.75" x14ac:dyDescent="0.25">
      <c r="B92" s="6" t="s">
        <v>180</v>
      </c>
      <c r="C92" s="6"/>
      <c r="D92" s="6" t="s">
        <v>181</v>
      </c>
      <c r="E92" s="6"/>
      <c r="F92" s="11">
        <v>2.65</v>
      </c>
      <c r="G92" s="11"/>
      <c r="H92" s="2">
        <v>60</v>
      </c>
      <c r="I92" s="5">
        <f t="shared" si="1"/>
        <v>159</v>
      </c>
      <c r="J92" s="6"/>
      <c r="K92" s="6"/>
    </row>
    <row r="93" spans="2:11" ht="15.75" x14ac:dyDescent="0.25">
      <c r="B93" s="6" t="s">
        <v>182</v>
      </c>
      <c r="C93" s="6"/>
      <c r="D93" s="6" t="s">
        <v>183</v>
      </c>
      <c r="E93" s="6"/>
      <c r="F93" s="11">
        <v>8.8800000000000008</v>
      </c>
      <c r="G93" s="11"/>
      <c r="H93" s="2">
        <v>20</v>
      </c>
      <c r="I93" s="5">
        <f t="shared" si="1"/>
        <v>177.60000000000002</v>
      </c>
      <c r="J93" s="6"/>
      <c r="K93" s="6"/>
    </row>
    <row r="94" spans="2:11" ht="15.75" x14ac:dyDescent="0.25">
      <c r="B94" s="6" t="s">
        <v>184</v>
      </c>
      <c r="C94" s="6"/>
      <c r="D94" s="6" t="s">
        <v>185</v>
      </c>
      <c r="E94" s="6"/>
      <c r="F94" s="11">
        <v>18</v>
      </c>
      <c r="G94" s="11"/>
      <c r="H94" s="2">
        <v>20</v>
      </c>
      <c r="I94" s="5">
        <f t="shared" si="1"/>
        <v>360</v>
      </c>
      <c r="J94" s="6"/>
      <c r="K94" s="6"/>
    </row>
    <row r="95" spans="2:11" ht="15.75" x14ac:dyDescent="0.25">
      <c r="B95" s="6" t="s">
        <v>186</v>
      </c>
      <c r="C95" s="6"/>
      <c r="D95" s="6" t="s">
        <v>187</v>
      </c>
      <c r="E95" s="6"/>
      <c r="F95" s="11">
        <v>30</v>
      </c>
      <c r="G95" s="11"/>
      <c r="H95" s="2">
        <v>20</v>
      </c>
      <c r="I95" s="5">
        <f t="shared" si="1"/>
        <v>600</v>
      </c>
      <c r="J95" s="6"/>
      <c r="K95" s="6"/>
    </row>
    <row r="96" spans="2:11" ht="15.75" x14ac:dyDescent="0.25">
      <c r="B96" s="6" t="s">
        <v>188</v>
      </c>
      <c r="C96" s="6"/>
      <c r="D96" s="6" t="s">
        <v>189</v>
      </c>
      <c r="E96" s="6"/>
      <c r="F96" s="11">
        <v>20.420000000000002</v>
      </c>
      <c r="G96" s="11"/>
      <c r="H96" s="2">
        <v>20</v>
      </c>
      <c r="I96" s="5">
        <f t="shared" si="1"/>
        <v>408.40000000000003</v>
      </c>
      <c r="J96" s="6"/>
      <c r="K96" s="6"/>
    </row>
    <row r="97" spans="2:11" ht="15.75" x14ac:dyDescent="0.25">
      <c r="B97" s="6" t="s">
        <v>190</v>
      </c>
      <c r="C97" s="6"/>
      <c r="D97" s="6" t="s">
        <v>191</v>
      </c>
      <c r="E97" s="6"/>
      <c r="F97" s="11">
        <v>20</v>
      </c>
      <c r="G97" s="11"/>
      <c r="H97" s="2">
        <v>80</v>
      </c>
      <c r="I97" s="5">
        <f t="shared" si="1"/>
        <v>1600</v>
      </c>
      <c r="J97" s="6"/>
      <c r="K97" s="6"/>
    </row>
    <row r="98" spans="2:11" ht="15.75" x14ac:dyDescent="0.25">
      <c r="B98" s="6" t="s">
        <v>192</v>
      </c>
      <c r="C98" s="6"/>
      <c r="D98" s="6" t="s">
        <v>193</v>
      </c>
      <c r="E98" s="6"/>
      <c r="F98" s="11">
        <v>20</v>
      </c>
      <c r="G98" s="11"/>
      <c r="H98" s="2">
        <v>20</v>
      </c>
      <c r="I98" s="5">
        <f t="shared" si="1"/>
        <v>400</v>
      </c>
      <c r="J98" s="6"/>
      <c r="K98" s="6"/>
    </row>
    <row r="99" spans="2:11" ht="15.75" x14ac:dyDescent="0.25">
      <c r="B99" s="6" t="s">
        <v>194</v>
      </c>
      <c r="C99" s="6"/>
      <c r="D99" s="6" t="s">
        <v>195</v>
      </c>
      <c r="E99" s="6"/>
      <c r="F99" s="11">
        <v>25</v>
      </c>
      <c r="G99" s="11"/>
      <c r="H99" s="2">
        <v>700</v>
      </c>
      <c r="I99" s="5">
        <f t="shared" si="1"/>
        <v>17500</v>
      </c>
      <c r="J99" s="6"/>
      <c r="K99" s="6"/>
    </row>
    <row r="100" spans="2:11" ht="15.75" x14ac:dyDescent="0.25">
      <c r="B100" s="6" t="s">
        <v>196</v>
      </c>
      <c r="C100" s="6"/>
      <c r="D100" s="6" t="s">
        <v>197</v>
      </c>
      <c r="E100" s="6"/>
      <c r="F100" s="11">
        <v>20.34</v>
      </c>
      <c r="G100" s="11"/>
      <c r="H100" s="2">
        <v>10</v>
      </c>
      <c r="I100" s="5">
        <f t="shared" si="1"/>
        <v>203.4</v>
      </c>
      <c r="J100" s="6"/>
      <c r="K100" s="6"/>
    </row>
    <row r="101" spans="2:11" ht="15.75" x14ac:dyDescent="0.25">
      <c r="B101" s="6" t="s">
        <v>198</v>
      </c>
      <c r="C101" s="6"/>
      <c r="D101" s="6" t="s">
        <v>199</v>
      </c>
      <c r="E101" s="6"/>
      <c r="F101" s="11">
        <v>56.07</v>
      </c>
      <c r="G101" s="11"/>
      <c r="H101" s="2">
        <v>5</v>
      </c>
      <c r="I101" s="5">
        <f t="shared" si="1"/>
        <v>280.35000000000002</v>
      </c>
      <c r="J101" s="6"/>
      <c r="K101" s="6"/>
    </row>
    <row r="102" spans="2:11" ht="15.75" x14ac:dyDescent="0.25">
      <c r="B102" s="6" t="s">
        <v>200</v>
      </c>
      <c r="C102" s="6"/>
      <c r="D102" s="6" t="s">
        <v>201</v>
      </c>
      <c r="E102" s="6"/>
      <c r="F102" s="11">
        <v>20.440000000000001</v>
      </c>
      <c r="G102" s="11"/>
      <c r="H102" s="2">
        <v>20</v>
      </c>
      <c r="I102" s="5">
        <f t="shared" si="1"/>
        <v>408.8</v>
      </c>
      <c r="J102" s="6"/>
      <c r="K102" s="6"/>
    </row>
    <row r="103" spans="2:11" ht="15.75" x14ac:dyDescent="0.25">
      <c r="B103" s="6" t="s">
        <v>202</v>
      </c>
      <c r="C103" s="6"/>
      <c r="D103" s="6" t="s">
        <v>203</v>
      </c>
      <c r="E103" s="6"/>
      <c r="F103" s="11">
        <v>25</v>
      </c>
      <c r="G103" s="11"/>
      <c r="H103" s="2">
        <v>40</v>
      </c>
      <c r="I103" s="5">
        <f t="shared" si="1"/>
        <v>1000</v>
      </c>
      <c r="J103" s="6"/>
      <c r="K103" s="6"/>
    </row>
    <row r="104" spans="2:11" ht="15.75" x14ac:dyDescent="0.25">
      <c r="B104" s="6" t="s">
        <v>204</v>
      </c>
      <c r="C104" s="6"/>
      <c r="D104" s="6" t="s">
        <v>205</v>
      </c>
      <c r="E104" s="6"/>
      <c r="F104" s="11">
        <v>24</v>
      </c>
      <c r="G104" s="11"/>
      <c r="H104" s="2">
        <v>20</v>
      </c>
      <c r="I104" s="5">
        <f t="shared" si="1"/>
        <v>480</v>
      </c>
      <c r="J104" s="6"/>
      <c r="K104" s="6"/>
    </row>
    <row r="105" spans="2:11" ht="15.75" x14ac:dyDescent="0.25">
      <c r="B105" s="6" t="s">
        <v>206</v>
      </c>
      <c r="C105" s="6"/>
      <c r="D105" s="6" t="s">
        <v>207</v>
      </c>
      <c r="E105" s="6"/>
      <c r="F105" s="11">
        <v>35</v>
      </c>
      <c r="G105" s="11"/>
      <c r="H105" s="2">
        <v>20</v>
      </c>
      <c r="I105" s="5">
        <f t="shared" si="1"/>
        <v>700</v>
      </c>
      <c r="J105" s="6"/>
      <c r="K105" s="6"/>
    </row>
    <row r="106" spans="2:11" ht="15.75" x14ac:dyDescent="0.25">
      <c r="B106" s="6" t="s">
        <v>208</v>
      </c>
      <c r="C106" s="6"/>
      <c r="D106" s="6" t="s">
        <v>209</v>
      </c>
      <c r="E106" s="6"/>
      <c r="F106" s="11">
        <v>25</v>
      </c>
      <c r="G106" s="11"/>
      <c r="H106" s="2">
        <v>150</v>
      </c>
      <c r="I106" s="5">
        <f t="shared" si="1"/>
        <v>3750</v>
      </c>
      <c r="J106" s="6"/>
      <c r="K106" s="6"/>
    </row>
    <row r="107" spans="2:11" ht="15.75" x14ac:dyDescent="0.25">
      <c r="B107" s="6" t="s">
        <v>210</v>
      </c>
      <c r="C107" s="6"/>
      <c r="D107" s="6" t="s">
        <v>211</v>
      </c>
      <c r="E107" s="6"/>
      <c r="F107" s="11">
        <v>25</v>
      </c>
      <c r="G107" s="11"/>
      <c r="H107" s="2">
        <v>150</v>
      </c>
      <c r="I107" s="5">
        <f t="shared" si="1"/>
        <v>3750</v>
      </c>
      <c r="J107" s="6"/>
      <c r="K107" s="6"/>
    </row>
    <row r="108" spans="2:11" ht="15.75" x14ac:dyDescent="0.25">
      <c r="B108" s="6" t="s">
        <v>212</v>
      </c>
      <c r="C108" s="6"/>
      <c r="D108" s="6" t="s">
        <v>213</v>
      </c>
      <c r="E108" s="6"/>
      <c r="F108" s="11">
        <v>23.97</v>
      </c>
      <c r="G108" s="11"/>
      <c r="H108" s="2">
        <v>20</v>
      </c>
      <c r="I108" s="5">
        <f t="shared" si="1"/>
        <v>479.4</v>
      </c>
      <c r="J108" s="6"/>
      <c r="K108" s="6"/>
    </row>
    <row r="109" spans="2:11" ht="15.75" x14ac:dyDescent="0.25">
      <c r="B109" s="6" t="s">
        <v>214</v>
      </c>
      <c r="C109" s="6"/>
      <c r="D109" s="6" t="s">
        <v>215</v>
      </c>
      <c r="E109" s="6"/>
      <c r="F109" s="11">
        <v>20.350000000000001</v>
      </c>
      <c r="G109" s="11"/>
      <c r="H109" s="2">
        <v>20</v>
      </c>
      <c r="I109" s="5">
        <f t="shared" si="1"/>
        <v>407</v>
      </c>
      <c r="J109" s="6"/>
      <c r="K109" s="6"/>
    </row>
    <row r="110" spans="2:11" ht="15.75" x14ac:dyDescent="0.25">
      <c r="B110" s="6" t="s">
        <v>216</v>
      </c>
      <c r="C110" s="6"/>
      <c r="D110" s="6" t="s">
        <v>217</v>
      </c>
      <c r="E110" s="6"/>
      <c r="F110" s="11">
        <v>40</v>
      </c>
      <c r="G110" s="11"/>
      <c r="H110" s="2">
        <v>20</v>
      </c>
      <c r="I110" s="5">
        <f t="shared" si="1"/>
        <v>800</v>
      </c>
      <c r="J110" s="6"/>
      <c r="K110" s="6"/>
    </row>
    <row r="111" spans="2:11" ht="15.75" x14ac:dyDescent="0.25">
      <c r="B111" s="6" t="s">
        <v>218</v>
      </c>
      <c r="C111" s="6"/>
      <c r="D111" s="6" t="s">
        <v>219</v>
      </c>
      <c r="E111" s="6"/>
      <c r="F111" s="11">
        <v>2.93</v>
      </c>
      <c r="G111" s="11"/>
      <c r="H111" s="2">
        <v>50</v>
      </c>
      <c r="I111" s="5">
        <f t="shared" si="1"/>
        <v>146.5</v>
      </c>
      <c r="J111" s="6"/>
      <c r="K111" s="6"/>
    </row>
    <row r="112" spans="2:11" ht="15.75" x14ac:dyDescent="0.25">
      <c r="B112" s="6" t="s">
        <v>220</v>
      </c>
      <c r="C112" s="6"/>
      <c r="D112" s="6" t="s">
        <v>221</v>
      </c>
      <c r="E112" s="6"/>
      <c r="F112" s="11">
        <v>6.47</v>
      </c>
      <c r="G112" s="11"/>
      <c r="H112" s="2">
        <v>400</v>
      </c>
      <c r="I112" s="5">
        <f t="shared" si="1"/>
        <v>2588</v>
      </c>
      <c r="J112" s="6"/>
      <c r="K112" s="6"/>
    </row>
    <row r="113" spans="2:11" ht="15.75" x14ac:dyDescent="0.25">
      <c r="B113" s="6" t="s">
        <v>222</v>
      </c>
      <c r="C113" s="6"/>
      <c r="D113" s="6" t="s">
        <v>223</v>
      </c>
      <c r="E113" s="6"/>
      <c r="F113" s="11">
        <v>3.64</v>
      </c>
      <c r="G113" s="11"/>
      <c r="H113" s="2">
        <v>20</v>
      </c>
      <c r="I113" s="5">
        <f t="shared" si="1"/>
        <v>72.8</v>
      </c>
      <c r="J113" s="6"/>
      <c r="K113" s="6"/>
    </row>
    <row r="114" spans="2:11" ht="15.75" x14ac:dyDescent="0.25">
      <c r="B114" s="6" t="s">
        <v>224</v>
      </c>
      <c r="C114" s="6"/>
      <c r="D114" s="6" t="s">
        <v>225</v>
      </c>
      <c r="E114" s="6"/>
      <c r="F114" s="11">
        <v>16</v>
      </c>
      <c r="G114" s="11"/>
      <c r="H114" s="2">
        <v>250</v>
      </c>
      <c r="I114" s="5">
        <f t="shared" si="1"/>
        <v>4000</v>
      </c>
      <c r="J114" s="6"/>
      <c r="K114" s="6"/>
    </row>
    <row r="115" spans="2:11" ht="15.75" x14ac:dyDescent="0.25">
      <c r="B115" s="6" t="s">
        <v>226</v>
      </c>
      <c r="C115" s="6"/>
      <c r="D115" s="6" t="s">
        <v>227</v>
      </c>
      <c r="E115" s="6"/>
      <c r="F115" s="11">
        <v>3.68</v>
      </c>
      <c r="G115" s="11"/>
      <c r="H115" s="2">
        <v>60</v>
      </c>
      <c r="I115" s="5">
        <f t="shared" si="1"/>
        <v>220.8</v>
      </c>
      <c r="J115" s="6"/>
      <c r="K115" s="6"/>
    </row>
    <row r="116" spans="2:11" ht="15.75" x14ac:dyDescent="0.25">
      <c r="B116" s="6" t="s">
        <v>228</v>
      </c>
      <c r="C116" s="6"/>
      <c r="D116" s="6" t="s">
        <v>229</v>
      </c>
      <c r="E116" s="6"/>
      <c r="F116" s="11">
        <v>1.78</v>
      </c>
      <c r="G116" s="11"/>
      <c r="H116" s="2">
        <v>30</v>
      </c>
      <c r="I116" s="5">
        <f t="shared" si="1"/>
        <v>53.4</v>
      </c>
      <c r="J116" s="6"/>
      <c r="K116" s="6"/>
    </row>
    <row r="117" spans="2:11" ht="15.75" x14ac:dyDescent="0.25">
      <c r="B117" s="6" t="s">
        <v>230</v>
      </c>
      <c r="C117" s="6"/>
      <c r="D117" s="6" t="s">
        <v>231</v>
      </c>
      <c r="E117" s="6"/>
      <c r="F117" s="11">
        <v>1.78</v>
      </c>
      <c r="G117" s="11"/>
      <c r="H117" s="2">
        <v>195</v>
      </c>
      <c r="I117" s="5">
        <f t="shared" si="1"/>
        <v>347.1</v>
      </c>
      <c r="J117" s="6"/>
      <c r="K117" s="6"/>
    </row>
    <row r="118" spans="2:11" ht="15.75" x14ac:dyDescent="0.25">
      <c r="B118" s="6" t="s">
        <v>232</v>
      </c>
      <c r="C118" s="6"/>
      <c r="D118" s="6" t="s">
        <v>233</v>
      </c>
      <c r="E118" s="6"/>
      <c r="F118" s="11">
        <v>5.46</v>
      </c>
      <c r="G118" s="11"/>
      <c r="H118" s="2">
        <v>50</v>
      </c>
      <c r="I118" s="5">
        <f t="shared" si="1"/>
        <v>273</v>
      </c>
      <c r="J118" s="6"/>
      <c r="K118" s="6"/>
    </row>
    <row r="119" spans="2:11" ht="15.75" x14ac:dyDescent="0.25">
      <c r="B119" s="6" t="s">
        <v>234</v>
      </c>
      <c r="C119" s="6"/>
      <c r="D119" s="6" t="s">
        <v>235</v>
      </c>
      <c r="E119" s="6"/>
      <c r="F119" s="11">
        <v>25.89</v>
      </c>
      <c r="G119" s="11"/>
      <c r="H119" s="2">
        <v>75</v>
      </c>
      <c r="I119" s="5">
        <f t="shared" si="1"/>
        <v>1941.75</v>
      </c>
      <c r="J119" s="6"/>
      <c r="K119" s="6"/>
    </row>
    <row r="120" spans="2:11" ht="15.75" x14ac:dyDescent="0.25">
      <c r="B120" s="6"/>
      <c r="C120" s="6"/>
      <c r="D120" s="6" t="s">
        <v>236</v>
      </c>
      <c r="E120" s="6"/>
      <c r="F120" s="11">
        <v>22.31</v>
      </c>
      <c r="G120" s="11"/>
      <c r="H120" s="2">
        <v>30</v>
      </c>
      <c r="I120" s="5">
        <f t="shared" si="1"/>
        <v>669.3</v>
      </c>
      <c r="J120" s="6"/>
      <c r="K120" s="6"/>
    </row>
    <row r="121" spans="2:11" ht="15.75" x14ac:dyDescent="0.25">
      <c r="B121" s="6"/>
      <c r="C121" s="6"/>
      <c r="D121" s="6" t="s">
        <v>237</v>
      </c>
      <c r="E121" s="6"/>
      <c r="F121" s="11">
        <v>5</v>
      </c>
      <c r="G121" s="11"/>
      <c r="H121" s="2">
        <v>150</v>
      </c>
      <c r="I121" s="5">
        <f t="shared" si="1"/>
        <v>750</v>
      </c>
      <c r="J121" s="6"/>
      <c r="K121" s="6"/>
    </row>
    <row r="122" spans="2:11" ht="15.75" x14ac:dyDescent="0.25">
      <c r="B122" s="6"/>
      <c r="C122" s="6"/>
      <c r="D122" s="6" t="s">
        <v>238</v>
      </c>
      <c r="E122" s="6"/>
      <c r="F122" s="11">
        <v>23</v>
      </c>
      <c r="G122" s="11"/>
      <c r="H122" s="2">
        <v>100</v>
      </c>
      <c r="I122" s="5">
        <f t="shared" si="1"/>
        <v>2300</v>
      </c>
      <c r="J122" s="6"/>
      <c r="K122" s="6"/>
    </row>
    <row r="123" spans="2:11" ht="15.75" x14ac:dyDescent="0.25">
      <c r="B123" s="6"/>
      <c r="C123" s="6"/>
      <c r="D123" s="6" t="s">
        <v>239</v>
      </c>
      <c r="E123" s="6"/>
      <c r="F123" s="11">
        <v>4.8099999999999996</v>
      </c>
      <c r="G123" s="11"/>
      <c r="H123" s="2">
        <v>130</v>
      </c>
      <c r="I123" s="5">
        <f t="shared" si="1"/>
        <v>625.29999999999995</v>
      </c>
      <c r="J123" s="6"/>
      <c r="K123" s="6"/>
    </row>
    <row r="124" spans="2:11" ht="15.75" x14ac:dyDescent="0.25">
      <c r="B124" s="6"/>
      <c r="C124" s="6"/>
      <c r="D124" s="6" t="s">
        <v>240</v>
      </c>
      <c r="E124" s="6"/>
      <c r="F124" s="11">
        <v>22.31</v>
      </c>
      <c r="G124" s="11"/>
      <c r="H124" s="2">
        <v>30</v>
      </c>
      <c r="I124" s="5">
        <f t="shared" si="1"/>
        <v>669.3</v>
      </c>
      <c r="J124" s="6"/>
      <c r="K124" s="6"/>
    </row>
    <row r="125" spans="2:11" ht="15.75" x14ac:dyDescent="0.25">
      <c r="B125" s="6"/>
      <c r="C125" s="6"/>
      <c r="D125" s="6" t="s">
        <v>241</v>
      </c>
      <c r="E125" s="6"/>
      <c r="F125" s="11">
        <v>22.31</v>
      </c>
      <c r="G125" s="11"/>
      <c r="H125" s="2">
        <v>30</v>
      </c>
      <c r="I125" s="5">
        <f t="shared" si="1"/>
        <v>669.3</v>
      </c>
      <c r="J125" s="6"/>
      <c r="K125" s="6"/>
    </row>
    <row r="126" spans="2:11" ht="15.75" x14ac:dyDescent="0.25">
      <c r="B126" s="6"/>
      <c r="C126" s="6"/>
      <c r="D126" s="6" t="s">
        <v>242</v>
      </c>
      <c r="E126" s="6"/>
      <c r="F126" s="11">
        <v>6</v>
      </c>
      <c r="G126" s="11"/>
      <c r="H126" s="2">
        <v>50</v>
      </c>
      <c r="I126" s="5">
        <f t="shared" si="1"/>
        <v>300</v>
      </c>
      <c r="J126" s="6"/>
      <c r="K126" s="6"/>
    </row>
    <row r="127" spans="2:11" ht="15.75" x14ac:dyDescent="0.25">
      <c r="B127" s="6"/>
      <c r="C127" s="6"/>
      <c r="D127" s="6" t="s">
        <v>243</v>
      </c>
      <c r="E127" s="6"/>
      <c r="F127" s="11">
        <v>4.5599999999999996</v>
      </c>
      <c r="G127" s="11"/>
      <c r="H127" s="2">
        <v>40</v>
      </c>
      <c r="I127" s="5">
        <f t="shared" si="1"/>
        <v>182.39999999999998</v>
      </c>
      <c r="J127" s="6"/>
      <c r="K127" s="6"/>
    </row>
    <row r="128" spans="2:11" ht="15.75" x14ac:dyDescent="0.25">
      <c r="B128" s="6"/>
      <c r="C128" s="6"/>
      <c r="D128" s="6" t="s">
        <v>244</v>
      </c>
      <c r="E128" s="6"/>
      <c r="F128" s="11">
        <v>33</v>
      </c>
      <c r="G128" s="11"/>
      <c r="H128" s="2">
        <v>20</v>
      </c>
      <c r="I128" s="5">
        <f t="shared" si="1"/>
        <v>660</v>
      </c>
      <c r="J128" s="6"/>
      <c r="K128" s="6"/>
    </row>
    <row r="129" spans="2:11" ht="15.75" x14ac:dyDescent="0.25">
      <c r="B129" s="6"/>
      <c r="C129" s="6"/>
      <c r="D129" s="6" t="s">
        <v>245</v>
      </c>
      <c r="E129" s="6"/>
      <c r="F129" s="11">
        <v>20</v>
      </c>
      <c r="G129" s="11"/>
      <c r="H129" s="2">
        <v>20</v>
      </c>
      <c r="I129" s="5">
        <f t="shared" si="1"/>
        <v>400</v>
      </c>
      <c r="J129" s="6"/>
      <c r="K129" s="6"/>
    </row>
    <row r="130" spans="2:11" ht="15.75" x14ac:dyDescent="0.25">
      <c r="B130" s="6"/>
      <c r="C130" s="6"/>
      <c r="D130" s="6" t="s">
        <v>246</v>
      </c>
      <c r="E130" s="6"/>
      <c r="F130" s="11">
        <v>10.56</v>
      </c>
      <c r="G130" s="11"/>
      <c r="H130" s="2">
        <v>90</v>
      </c>
      <c r="I130" s="5">
        <f t="shared" si="1"/>
        <v>950.40000000000009</v>
      </c>
      <c r="J130" s="6"/>
      <c r="K130" s="6"/>
    </row>
    <row r="131" spans="2:11" ht="15.75" x14ac:dyDescent="0.25">
      <c r="B131" s="6"/>
      <c r="C131" s="6"/>
      <c r="D131" s="6" t="s">
        <v>247</v>
      </c>
      <c r="E131" s="6"/>
      <c r="F131" s="11">
        <v>18</v>
      </c>
      <c r="G131" s="11"/>
      <c r="H131" s="2">
        <v>40</v>
      </c>
      <c r="I131" s="5">
        <f t="shared" si="1"/>
        <v>720</v>
      </c>
      <c r="J131" s="6"/>
      <c r="K131" s="6"/>
    </row>
    <row r="132" spans="2:11" ht="15.75" x14ac:dyDescent="0.25">
      <c r="B132" s="6"/>
      <c r="C132" s="6"/>
      <c r="D132" s="6" t="s">
        <v>248</v>
      </c>
      <c r="E132" s="6"/>
      <c r="F132" s="11">
        <v>12.03</v>
      </c>
      <c r="G132" s="11"/>
      <c r="H132" s="2">
        <v>60</v>
      </c>
      <c r="I132" s="5">
        <f t="shared" si="1"/>
        <v>721.8</v>
      </c>
      <c r="J132" s="6"/>
      <c r="K132" s="6"/>
    </row>
    <row r="133" spans="2:11" ht="15.75" x14ac:dyDescent="0.25">
      <c r="B133" s="7"/>
      <c r="C133" s="8"/>
      <c r="D133" s="7" t="s">
        <v>249</v>
      </c>
      <c r="E133" s="8"/>
      <c r="F133" s="9">
        <v>40</v>
      </c>
      <c r="G133" s="10"/>
      <c r="H133" s="2">
        <v>31</v>
      </c>
      <c r="I133" s="5">
        <f t="shared" ref="I133:I138" si="2">F133*H133</f>
        <v>1240</v>
      </c>
      <c r="J133" s="6"/>
      <c r="K133" s="6"/>
    </row>
    <row r="134" spans="2:11" ht="15.75" x14ac:dyDescent="0.25">
      <c r="B134" s="7"/>
      <c r="C134" s="8"/>
      <c r="D134" s="7" t="s">
        <v>250</v>
      </c>
      <c r="E134" s="8"/>
      <c r="F134" s="9">
        <v>10.51</v>
      </c>
      <c r="G134" s="10"/>
      <c r="H134" s="2">
        <v>30</v>
      </c>
      <c r="I134" s="5">
        <f t="shared" si="2"/>
        <v>315.3</v>
      </c>
      <c r="J134" s="6"/>
      <c r="K134" s="6"/>
    </row>
    <row r="135" spans="2:11" ht="15.75" x14ac:dyDescent="0.25">
      <c r="B135" s="7"/>
      <c r="C135" s="8"/>
      <c r="D135" s="7" t="s">
        <v>251</v>
      </c>
      <c r="E135" s="8"/>
      <c r="F135" s="9">
        <v>30</v>
      </c>
      <c r="G135" s="10"/>
      <c r="H135" s="2">
        <v>30</v>
      </c>
      <c r="I135" s="5">
        <f t="shared" si="2"/>
        <v>900</v>
      </c>
      <c r="J135" s="6"/>
      <c r="K135" s="6"/>
    </row>
    <row r="136" spans="2:11" ht="15.75" x14ac:dyDescent="0.25">
      <c r="B136" s="7" t="s">
        <v>252</v>
      </c>
      <c r="C136" s="8"/>
      <c r="D136" s="7" t="s">
        <v>254</v>
      </c>
      <c r="E136" s="8"/>
      <c r="F136" s="9">
        <v>30</v>
      </c>
      <c r="G136" s="10"/>
      <c r="H136" s="2">
        <v>15</v>
      </c>
      <c r="I136" s="5">
        <f t="shared" si="2"/>
        <v>450</v>
      </c>
      <c r="J136" s="6"/>
      <c r="K136" s="6"/>
    </row>
    <row r="137" spans="2:11" ht="15.75" x14ac:dyDescent="0.25">
      <c r="B137" s="7" t="s">
        <v>253</v>
      </c>
      <c r="C137" s="8"/>
      <c r="D137" s="7" t="s">
        <v>255</v>
      </c>
      <c r="E137" s="8"/>
      <c r="F137" s="9">
        <v>30</v>
      </c>
      <c r="G137" s="10"/>
      <c r="H137" s="2">
        <v>20</v>
      </c>
      <c r="I137" s="5">
        <f t="shared" si="2"/>
        <v>600</v>
      </c>
      <c r="J137" s="6"/>
      <c r="K137" s="6"/>
    </row>
    <row r="138" spans="2:11" ht="15.75" x14ac:dyDescent="0.25">
      <c r="B138" s="7" t="s">
        <v>256</v>
      </c>
      <c r="C138" s="8"/>
      <c r="D138" s="7" t="s">
        <v>257</v>
      </c>
      <c r="E138" s="8"/>
      <c r="F138" s="9">
        <v>30</v>
      </c>
      <c r="G138" s="10"/>
      <c r="H138" s="2">
        <v>30</v>
      </c>
      <c r="I138" s="5">
        <f t="shared" si="2"/>
        <v>900</v>
      </c>
      <c r="J138" s="6"/>
      <c r="K138" s="6"/>
    </row>
    <row r="139" spans="2:11" ht="15.75" x14ac:dyDescent="0.25">
      <c r="B139" s="7"/>
      <c r="C139" s="8"/>
      <c r="D139" s="7"/>
      <c r="E139" s="8"/>
      <c r="F139" s="9"/>
      <c r="G139" s="10"/>
      <c r="H139" s="2"/>
      <c r="I139" s="5">
        <f>SUM(I4:I138)</f>
        <v>200006.99999999991</v>
      </c>
      <c r="J139" s="6"/>
      <c r="K139" s="6"/>
    </row>
  </sheetData>
  <mergeCells count="549">
    <mergeCell ref="B137:C137"/>
    <mergeCell ref="D137:E137"/>
    <mergeCell ref="F137:G137"/>
    <mergeCell ref="I137:K137"/>
    <mergeCell ref="B138:C138"/>
    <mergeCell ref="D138:E138"/>
    <mergeCell ref="F138:G138"/>
    <mergeCell ref="I138:K138"/>
    <mergeCell ref="B139:C139"/>
    <mergeCell ref="D139:E139"/>
    <mergeCell ref="F139:G139"/>
    <mergeCell ref="I139:K139"/>
    <mergeCell ref="B134:C134"/>
    <mergeCell ref="D134:E134"/>
    <mergeCell ref="F134:G134"/>
    <mergeCell ref="I134:K134"/>
    <mergeCell ref="B135:C135"/>
    <mergeCell ref="D135:E135"/>
    <mergeCell ref="F135:G135"/>
    <mergeCell ref="I135:K135"/>
    <mergeCell ref="B136:C136"/>
    <mergeCell ref="D136:E136"/>
    <mergeCell ref="F136:G136"/>
    <mergeCell ref="I136:K136"/>
    <mergeCell ref="B5:C5"/>
    <mergeCell ref="D5:E5"/>
    <mergeCell ref="F5:G5"/>
    <mergeCell ref="B6:C6"/>
    <mergeCell ref="D6:E6"/>
    <mergeCell ref="F6:G6"/>
    <mergeCell ref="B3:C3"/>
    <mergeCell ref="D3:E3"/>
    <mergeCell ref="F3:G3"/>
    <mergeCell ref="B4:C4"/>
    <mergeCell ref="D4:E4"/>
    <mergeCell ref="F4:G4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B53:C53"/>
    <mergeCell ref="D53:E53"/>
    <mergeCell ref="F53:G53"/>
    <mergeCell ref="B54:C54"/>
    <mergeCell ref="D54:E54"/>
    <mergeCell ref="F54:G54"/>
    <mergeCell ref="B51:C51"/>
    <mergeCell ref="D51:E51"/>
    <mergeCell ref="F51:G51"/>
    <mergeCell ref="B52:C52"/>
    <mergeCell ref="D52:E52"/>
    <mergeCell ref="F52:G52"/>
    <mergeCell ref="B57:C57"/>
    <mergeCell ref="D57:E57"/>
    <mergeCell ref="F57:G57"/>
    <mergeCell ref="B58:C58"/>
    <mergeCell ref="D58:E58"/>
    <mergeCell ref="F58:G58"/>
    <mergeCell ref="B55:C55"/>
    <mergeCell ref="D55:E55"/>
    <mergeCell ref="F55:G55"/>
    <mergeCell ref="B56:C56"/>
    <mergeCell ref="D56:E56"/>
    <mergeCell ref="F56:G56"/>
    <mergeCell ref="B61:C61"/>
    <mergeCell ref="D61:E61"/>
    <mergeCell ref="F61:G61"/>
    <mergeCell ref="B62:C62"/>
    <mergeCell ref="D62:E62"/>
    <mergeCell ref="F62:G62"/>
    <mergeCell ref="B59:C59"/>
    <mergeCell ref="D59:E59"/>
    <mergeCell ref="F59:G59"/>
    <mergeCell ref="B60:C60"/>
    <mergeCell ref="D60:E60"/>
    <mergeCell ref="F60:G60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13:C113"/>
    <mergeCell ref="D113:E113"/>
    <mergeCell ref="F113:G113"/>
    <mergeCell ref="B114:C114"/>
    <mergeCell ref="D114:E114"/>
    <mergeCell ref="F114:G114"/>
    <mergeCell ref="B111:C111"/>
    <mergeCell ref="D111:E111"/>
    <mergeCell ref="F111:G111"/>
    <mergeCell ref="B112:C112"/>
    <mergeCell ref="D112:E112"/>
    <mergeCell ref="F112:G112"/>
    <mergeCell ref="B117:C117"/>
    <mergeCell ref="D117:E117"/>
    <mergeCell ref="F117:G117"/>
    <mergeCell ref="B118:C118"/>
    <mergeCell ref="D118:E118"/>
    <mergeCell ref="F118:G118"/>
    <mergeCell ref="B115:C115"/>
    <mergeCell ref="D115:E115"/>
    <mergeCell ref="F115:G115"/>
    <mergeCell ref="B116:C116"/>
    <mergeCell ref="D116:E116"/>
    <mergeCell ref="F116:G116"/>
    <mergeCell ref="F121:G121"/>
    <mergeCell ref="B122:C122"/>
    <mergeCell ref="D122:E122"/>
    <mergeCell ref="F122:G122"/>
    <mergeCell ref="B119:C119"/>
    <mergeCell ref="D119:E119"/>
    <mergeCell ref="F119:G119"/>
    <mergeCell ref="B120:C120"/>
    <mergeCell ref="D120:E120"/>
    <mergeCell ref="F120:G120"/>
    <mergeCell ref="I3:K3"/>
    <mergeCell ref="I4:K4"/>
    <mergeCell ref="I5:K5"/>
    <mergeCell ref="I6:K6"/>
    <mergeCell ref="I7:K7"/>
    <mergeCell ref="I8:K8"/>
    <mergeCell ref="I9:K9"/>
    <mergeCell ref="B131:C131"/>
    <mergeCell ref="D131:E131"/>
    <mergeCell ref="F131:G131"/>
    <mergeCell ref="B129:C129"/>
    <mergeCell ref="D129:E129"/>
    <mergeCell ref="F129:G129"/>
    <mergeCell ref="B130:C130"/>
    <mergeCell ref="D130:E130"/>
    <mergeCell ref="F130:G130"/>
    <mergeCell ref="B127:C127"/>
    <mergeCell ref="D127:E127"/>
    <mergeCell ref="F127:G127"/>
    <mergeCell ref="B128:C128"/>
    <mergeCell ref="D128:E128"/>
    <mergeCell ref="F128:G128"/>
    <mergeCell ref="B125:C125"/>
    <mergeCell ref="D125:E125"/>
    <mergeCell ref="I10:K10"/>
    <mergeCell ref="I11:K11"/>
    <mergeCell ref="I12:K12"/>
    <mergeCell ref="I13:K13"/>
    <mergeCell ref="I14:K14"/>
    <mergeCell ref="I15:K15"/>
    <mergeCell ref="B133:C133"/>
    <mergeCell ref="D133:E133"/>
    <mergeCell ref="F133:G133"/>
    <mergeCell ref="B132:C132"/>
    <mergeCell ref="D132:E132"/>
    <mergeCell ref="F132:G132"/>
    <mergeCell ref="F125:G125"/>
    <mergeCell ref="B126:C126"/>
    <mergeCell ref="D126:E126"/>
    <mergeCell ref="F126:G126"/>
    <mergeCell ref="B123:C123"/>
    <mergeCell ref="D123:E123"/>
    <mergeCell ref="F123:G123"/>
    <mergeCell ref="B124:C124"/>
    <mergeCell ref="D124:E124"/>
    <mergeCell ref="F124:G124"/>
    <mergeCell ref="B121:C121"/>
    <mergeCell ref="D121:E121"/>
    <mergeCell ref="I22:K22"/>
    <mergeCell ref="I23:K23"/>
    <mergeCell ref="I24:K24"/>
    <mergeCell ref="I25:K25"/>
    <mergeCell ref="I26:K26"/>
    <mergeCell ref="I27:K27"/>
    <mergeCell ref="I16:K16"/>
    <mergeCell ref="I17:K17"/>
    <mergeCell ref="I18:K18"/>
    <mergeCell ref="I19:K19"/>
    <mergeCell ref="I20:K20"/>
    <mergeCell ref="I21:K21"/>
    <mergeCell ref="I34:K34"/>
    <mergeCell ref="I35:K35"/>
    <mergeCell ref="I36:K36"/>
    <mergeCell ref="I37:K37"/>
    <mergeCell ref="I38:K38"/>
    <mergeCell ref="I39:K39"/>
    <mergeCell ref="I28:K28"/>
    <mergeCell ref="I29:K29"/>
    <mergeCell ref="I30:K30"/>
    <mergeCell ref="I31:K31"/>
    <mergeCell ref="I32:K32"/>
    <mergeCell ref="I33:K33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82:K82"/>
    <mergeCell ref="I83:K83"/>
    <mergeCell ref="I84:K84"/>
    <mergeCell ref="I85:K85"/>
    <mergeCell ref="I86:K86"/>
    <mergeCell ref="I87:K87"/>
    <mergeCell ref="I76:K76"/>
    <mergeCell ref="I77:K77"/>
    <mergeCell ref="I78:K78"/>
    <mergeCell ref="I79:K79"/>
    <mergeCell ref="I80:K80"/>
    <mergeCell ref="I81:K81"/>
    <mergeCell ref="I94:K94"/>
    <mergeCell ref="I95:K95"/>
    <mergeCell ref="I96:K96"/>
    <mergeCell ref="I97:K97"/>
    <mergeCell ref="I98:K98"/>
    <mergeCell ref="I99:K99"/>
    <mergeCell ref="I88:K88"/>
    <mergeCell ref="I89:K89"/>
    <mergeCell ref="I90:K90"/>
    <mergeCell ref="I91:K91"/>
    <mergeCell ref="I92:K92"/>
    <mergeCell ref="I93:K93"/>
    <mergeCell ref="I107:K107"/>
    <mergeCell ref="I108:K108"/>
    <mergeCell ref="I109:K109"/>
    <mergeCell ref="I110:K110"/>
    <mergeCell ref="I111:K111"/>
    <mergeCell ref="I100:K100"/>
    <mergeCell ref="I101:K101"/>
    <mergeCell ref="I102:K102"/>
    <mergeCell ref="I103:K103"/>
    <mergeCell ref="I104:K104"/>
    <mergeCell ref="I105:K105"/>
    <mergeCell ref="B2:K2"/>
    <mergeCell ref="I130:K130"/>
    <mergeCell ref="I131:K131"/>
    <mergeCell ref="I132:K132"/>
    <mergeCell ref="I133:K133"/>
    <mergeCell ref="I124:K124"/>
    <mergeCell ref="I125:K125"/>
    <mergeCell ref="I126:K126"/>
    <mergeCell ref="I127:K127"/>
    <mergeCell ref="I128:K128"/>
    <mergeCell ref="I129:K129"/>
    <mergeCell ref="I118:K118"/>
    <mergeCell ref="I119:K119"/>
    <mergeCell ref="I120:K120"/>
    <mergeCell ref="I121:K121"/>
    <mergeCell ref="I122:K122"/>
    <mergeCell ref="I123:K123"/>
    <mergeCell ref="I112:K112"/>
    <mergeCell ref="I113:K113"/>
    <mergeCell ref="I114:K114"/>
    <mergeCell ref="I115:K115"/>
    <mergeCell ref="I116:K116"/>
    <mergeCell ref="I117:K117"/>
    <mergeCell ref="I106:K106"/>
  </mergeCells>
  <pageMargins left="0.23622047244094491" right="0.23622047244094491" top="0.55118110236220474" bottom="0.55118110236220474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cp:lastPrinted>2022-01-06T12:12:09Z</cp:lastPrinted>
  <dcterms:created xsi:type="dcterms:W3CDTF">2019-09-16T18:00:26Z</dcterms:created>
  <dcterms:modified xsi:type="dcterms:W3CDTF">2022-01-12T19:33:18Z</dcterms:modified>
</cp:coreProperties>
</file>